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DSMXLHRM2\Desktop\"/>
    </mc:Choice>
  </mc:AlternateContent>
  <bookViews>
    <workbookView xWindow="0" yWindow="0" windowWidth="28800" windowHeight="1213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ReporteTrimestral!$B$2:$AE$86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84" i="2" l="1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<sst xmlns="http://schemas.openxmlformats.org/spreadsheetml/2006/main" count="1299" uniqueCount="321">
  <si>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</si>
  <si>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</si>
  <si>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</si>
  <si>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</si>
  <si>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</si>
  <si>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Baja California</t>
  </si>
  <si>
    <t xml:space="preserve"> Informes sobre la Situación Económica, las Finanzas Públicas y la Deuda Pública</t>
  </si>
  <si>
    <t>Total: 74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</si>
  <si>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</si>
  <si>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</si>
  <si>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</si>
  <si>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</si>
  <si>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</si>
  <si>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</si>
  <si>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</si>
  <si>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</si>
  <si>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</si>
  <si>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</si>
  <si>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</si>
  <si>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</si>
  <si>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</si>
  <si>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</si>
  <si>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</si>
  <si>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</si>
  <si>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</si>
  <si>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</si>
  <si>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</si>
  <si>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</si>
  <si>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</si>
  <si>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</si>
  <si>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</si>
  <si>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</si>
  <si>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</si>
  <si>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</si>
  <si>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</si>
  <si>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</si>
  <si>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</si>
  <si>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</si>
  <si>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</si>
  <si>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</si>
  <si>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BCN17170200854887</t>
  </si>
  <si>
    <t>Construccion De Red De Agua Potable En Calle San Ramon Y San Sergio De La Colonia Vista Al Sol - 81376</t>
  </si>
  <si>
    <t>81376</t>
  </si>
  <si>
    <t>Ensenada</t>
  </si>
  <si>
    <t>Urbano</t>
  </si>
  <si>
    <t>Aportaciones Federales</t>
  </si>
  <si>
    <t>I003 FAIS Entidades</t>
  </si>
  <si>
    <t/>
  </si>
  <si>
    <t>33-Aportaciones Federales para Entidades Federativas y Municipios</t>
  </si>
  <si>
    <t>SEDESOE ENSENADA</t>
  </si>
  <si>
    <t>Agua y saneamiento</t>
  </si>
  <si>
    <t>En Ejecución</t>
  </si>
  <si>
    <t>2017</t>
  </si>
  <si>
    <t>Otros</t>
  </si>
  <si>
    <t>Financiera: OBRA TERMINADA / Física: OBRA TERMINADA / Registro: OBRA TERMINADA - SISTEMA: Pasa al siguiente nivel.</t>
  </si>
  <si>
    <t>BCN17170200854892</t>
  </si>
  <si>
    <t>33902 Proyectos Para Prestacion De Servicios - 85089</t>
  </si>
  <si>
    <t>85089</t>
  </si>
  <si>
    <t>Mexicali</t>
  </si>
  <si>
    <t>SPF INVER</t>
  </si>
  <si>
    <t>Otros Proyectos</t>
  </si>
  <si>
    <t>Financiera: PROYECTO TERMINADO / Física: PROYECTO TERMINADO / Registro: -- - SISTEMA: Pasa al siguiente nivel.</t>
  </si>
  <si>
    <t>BCN17170200854893</t>
  </si>
  <si>
    <t>33902 Proyectos Para Prestacion De Servicios - 85115</t>
  </si>
  <si>
    <t>85115</t>
  </si>
  <si>
    <t>BCN17170300906063</t>
  </si>
  <si>
    <t>Rehabilitacion De Red De Agua Potable Pob De San Quintin Municipio De Ensenada Bc - 194828</t>
  </si>
  <si>
    <t>194828</t>
  </si>
  <si>
    <t>San Quintín</t>
  </si>
  <si>
    <t>SEDESOE SAN QUINTIN</t>
  </si>
  <si>
    <t>BCN17170300906103</t>
  </si>
  <si>
    <t>Instalacion De Alcantarillado Sanitario En Calle San Delgadito En Col Popularochenta Y Nueve - 175535</t>
  </si>
  <si>
    <t>175535</t>
  </si>
  <si>
    <t>BCN17170300906104</t>
  </si>
  <si>
    <t>Ampliacion De Red De Agua Potable En Calles San Concepcion Y San Adan Col Vista Al Sol - 173633</t>
  </si>
  <si>
    <t>173633</t>
  </si>
  <si>
    <t>BCN17170300906105</t>
  </si>
  <si>
    <t>Continuacion De Red De Agua Potable En Calles San Jose Y San Ruben En Col Vista Al Sol - 173558</t>
  </si>
  <si>
    <t>173558</t>
  </si>
  <si>
    <t>BCN17170300906107</t>
  </si>
  <si>
    <t>Ampliacion De Alcantarillado Sanitario En Calles Punta Granito Y San Roque En La Col Popular Ochenta Y Nueve - 174744</t>
  </si>
  <si>
    <t>174744</t>
  </si>
  <si>
    <t>BCN17170300906117</t>
  </si>
  <si>
    <t>Instalacion De Alcantarillado Sanitario En Calle Alvaro Obregon Col Rodolfo Sanchez Taboada - 174993</t>
  </si>
  <si>
    <t>174993</t>
  </si>
  <si>
    <t>Rodolfo Sánchez Taboada (Maneadero)</t>
  </si>
  <si>
    <t>Financiera: OBRA TEMINADA / Física: OBRA TERMINADA / Registro: OBRA TERMINADA - SISTEMA: Pasa al siguiente nivel.</t>
  </si>
  <si>
    <t>BCN17170300906128</t>
  </si>
  <si>
    <t>33902 Proyectos Para Prestacion De Servicios - 163152</t>
  </si>
  <si>
    <t>163152</t>
  </si>
  <si>
    <t>BCN17170300906129</t>
  </si>
  <si>
    <t>33902 Proyectos Para Prestacion De Servicios - 163141</t>
  </si>
  <si>
    <t>163141</t>
  </si>
  <si>
    <t>SEDESOE MEXICALI</t>
  </si>
  <si>
    <t>Financiera:  / Física:  / Registro: -- - SISTEMA: Pasa al siguiente nivel.</t>
  </si>
  <si>
    <t>BCN17170300906308</t>
  </si>
  <si>
    <t>Construccion De Desayunador En Esc Primaria Tlamachkalli Col Pipila V En El Municipio De Tijuana - 93247</t>
  </si>
  <si>
    <t>93247</t>
  </si>
  <si>
    <t>Tijuana</t>
  </si>
  <si>
    <t>SEDESOE TIJUANA</t>
  </si>
  <si>
    <t>Educación</t>
  </si>
  <si>
    <t>BCN17170300906344</t>
  </si>
  <si>
    <t>Construccion De Barda Perimetral Cecyte Plan Libertador Col Ampl Plan Libertador - 173368</t>
  </si>
  <si>
    <t>173368</t>
  </si>
  <si>
    <t>Playas de Rosarito</t>
  </si>
  <si>
    <t>SEDESOE ROSARITO</t>
  </si>
  <si>
    <t>Financiera:  / Física:  / Registro: --</t>
  </si>
  <si>
    <t>BCN17170400972679</t>
  </si>
  <si>
    <t>Construccion De Comedor Escolar En Ep Venustiano Carranza Col Trece De Mayo - 330460</t>
  </si>
  <si>
    <t>330460</t>
  </si>
  <si>
    <t>Vicente Guerrero</t>
  </si>
  <si>
    <t>BCN17170400972734</t>
  </si>
  <si>
    <t>Construccion De Comedor Escolar En Ep Alvaro Obregon Col Las Flores - 329755</t>
  </si>
  <si>
    <t>329755</t>
  </si>
  <si>
    <t>Financiera: OBRA TERMINADA / Física: OBRA TERMINADA / Registro: Por motivo de que el sistema del formato único estuvo presentando problemas en la carga de la información correspondiente de los proyectos al cuarto trimestre del 2017 y al no poder dar cumplimiento en este sistema a la fracción III, Apartado B, del artículo 33, de la ley de Coordinación Fiscal, publicada en el DOF 09-12-2013, se realizó la carga de la información financiera de los proyectos, quedando a su disposición la información de los contratos y seguimiento en la siguiente liga electrónica: http://www.sedesoebc.gob.mx/fise.html - SISTEMA: Pasa al siguiente nivel.</t>
  </si>
  <si>
    <t>BCN17170400972820</t>
  </si>
  <si>
    <t>Ampliacion De Red De Agua Potable En Las Manzanas Once Doce Trece Dieciocho Veinte Y Veintiuno De La Colonia Puesta De Sol - 331481</t>
  </si>
  <si>
    <t>331481</t>
  </si>
  <si>
    <t>BCN17170400972821</t>
  </si>
  <si>
    <t>Ampliacion De Red De Agua Potable Y Sistema Reductor De Presion En Calles Algodones Y Manzanilla De La Colonia Puesta De Sol - 332445</t>
  </si>
  <si>
    <t>332445</t>
  </si>
  <si>
    <t>BCN17170400972822</t>
  </si>
  <si>
    <t>Construccion De Red De Agua Potable En Calle San Heraclio De La Colonia Vista Al Sol - 331982</t>
  </si>
  <si>
    <t>331982</t>
  </si>
  <si>
    <t>BCN17170400972827</t>
  </si>
  <si>
    <t>Ampliacion De Red De Agua Potable En Las Manzanas Veintidos Veintitres Veinticuatro Y Veintiseis De La Colonia Puesta De Sol - 266676</t>
  </si>
  <si>
    <t>266676</t>
  </si>
  <si>
    <t>BCN17170400972836</t>
  </si>
  <si>
    <t>Ampliacion De Red De Alcantarillado Sanitario En Calles Punta Pasquel Y Punta Chivata En Col Popular Ochenta Y Nueve - 246862</t>
  </si>
  <si>
    <t>246862</t>
  </si>
  <si>
    <t>BCN17170400972837</t>
  </si>
  <si>
    <t>Ampliacion De Red De Alcantarillado Sanitario En Col Popular Ochenta Y Nueve En El Municipio De Ensenada Bc - 249844</t>
  </si>
  <si>
    <t>249844</t>
  </si>
  <si>
    <t>Financiera:  / Física:  / Registro: SISTEMA: Pasa al siguiente nivel.</t>
  </si>
  <si>
    <t>BCN17170400972857</t>
  </si>
  <si>
    <t>Ampliación De Red De Agua Potable En Calle Agapito Alvarez Romero De La Col Bella Vista Delegacion Maneadero - 330701</t>
  </si>
  <si>
    <t>330701</t>
  </si>
  <si>
    <t>BCN17170400972858</t>
  </si>
  <si>
    <t>Construcción De Pluvial Para Paso Vehicular En Arroyo De La Col Las Tinajitas Delegacion Maneadero - 249607</t>
  </si>
  <si>
    <t>249607</t>
  </si>
  <si>
    <t>BCN17170400972867</t>
  </si>
  <si>
    <t>Rehabilitacion De Red De Agua Potable Ampl Lomas Del Papalote Municipio De Ensenada Bc - 333146</t>
  </si>
  <si>
    <t>333146</t>
  </si>
  <si>
    <t>Ejido Papalote</t>
  </si>
  <si>
    <t>Financiera: OBRA TERMINADA / Física: OBRA TERMINADA / Registro: Por motivo de que el sistema del formato único estuvo presentando problemas en la carga de la información correspondiente de los proyectos al cuarto trimestre del 2017 y al no poder dar cumplimiento en este sistema a la fracción III, Apartado B, del artículo 33, de la ley de Coordinación Fiscal, publicada en el DOF 09-12-2013, se realizó la carga de la información financiera de los proyectos, quedando a su disposición la información de los contratos y seguimiento en la siguiente liga electrónica: http://www.sedesoebc.gob.mx/fise.html  - SISTEMA: Pasa al siguiente nivel.</t>
  </si>
  <si>
    <t>BCN17170400972868</t>
  </si>
  <si>
    <t>Construccion De Red De Agua Potable Col Los Olivos Municipio De Ensenada B C - 332892</t>
  </si>
  <si>
    <t>332892</t>
  </si>
  <si>
    <t>BCN17170400972869</t>
  </si>
  <si>
    <t>Rehabilitacion De Red De Agua Potable Ej El Papalote Municipio De Ensenada Bc - 329588</t>
  </si>
  <si>
    <t>329588</t>
  </si>
  <si>
    <t>BCN17170400972879</t>
  </si>
  <si>
    <t>33902 Proyectos Para Prestacion De Servicios - 256586</t>
  </si>
  <si>
    <t>256586</t>
  </si>
  <si>
    <t>BCN17170400972880</t>
  </si>
  <si>
    <t>33902 Proyectos Para Prestacion De Servicios - 256599</t>
  </si>
  <si>
    <t>256599</t>
  </si>
  <si>
    <t>BCN17170400972881</t>
  </si>
  <si>
    <t>Electrificacion En Fraccionamiento Hacienda De Orizaba - 239878</t>
  </si>
  <si>
    <t>239878</t>
  </si>
  <si>
    <t>Urbanización</t>
  </si>
  <si>
    <t>BCN17170400972882</t>
  </si>
  <si>
    <t>33902 Proyectos Para Prestacion De Servicios - 238755</t>
  </si>
  <si>
    <t>238755</t>
  </si>
  <si>
    <t>BCN17170400972883</t>
  </si>
  <si>
    <t>33902 Proyectos Para Prestacion De Servicios - 238737</t>
  </si>
  <si>
    <t>238737</t>
  </si>
  <si>
    <t>BCN17170400972888</t>
  </si>
  <si>
    <t>Construccion De Aula En Escuela Primaria Montes De Oca De La Colonia Carranza - 239893</t>
  </si>
  <si>
    <t>239893</t>
  </si>
  <si>
    <t>Colonia Venustiano Carranza (La Carranza)</t>
  </si>
  <si>
    <t>BCN17170400972889</t>
  </si>
  <si>
    <t>Rehabilitacion Integral De Sanitarios En Escuela Primaria Montes De Oca Colonia Venustiano Carranza Municipio De Mexicali - 239833</t>
  </si>
  <si>
    <t>239833</t>
  </si>
  <si>
    <t>Piezas</t>
  </si>
  <si>
    <t>Financiera:  / Física:  / Registro: OBRA TERMINADA</t>
  </si>
  <si>
    <t>BCN17170400972892</t>
  </si>
  <si>
    <t>Rehabilitacion De Planta De Bombeo De Agua Potable Del Ejido Oaxaca - 266430</t>
  </si>
  <si>
    <t>266430</t>
  </si>
  <si>
    <t>Delta (Estación Delta)</t>
  </si>
  <si>
    <t>BCN17170400972893</t>
  </si>
  <si>
    <t>Construccion De Red De Agua Potable En Ejido Oaxaca - 239341</t>
  </si>
  <si>
    <t>239341</t>
  </si>
  <si>
    <t>BCN17170400972895</t>
  </si>
  <si>
    <t>Construccion De Pavimentacion De La Calle Sin Nombre Entre Calle Michoacan Y Camino Rural En La Colonia Jorge Zamora - 246825</t>
  </si>
  <si>
    <t>246825</t>
  </si>
  <si>
    <t>Ejido Hermosillo</t>
  </si>
  <si>
    <t>Transportes y vialidades</t>
  </si>
  <si>
    <t>BCN17170400972899</t>
  </si>
  <si>
    <t>Construccion De Red De Alcantarillado Sanitario En Fraccionamiento El Coloso Ii Municipio De Mexicali - 239559</t>
  </si>
  <si>
    <t>239559</t>
  </si>
  <si>
    <t>Santa Isabel</t>
  </si>
  <si>
    <t>BCN17170400972902</t>
  </si>
  <si>
    <t>Construccion De Techado En Área De Impartición De Educación Física De La Escuela Preparatoria Cobach Plantel Estacion Coahuila - 332624</t>
  </si>
  <si>
    <t>332624</t>
  </si>
  <si>
    <t>Ciudad Coahuila (Kilómetro Cincuenta y Siete)</t>
  </si>
  <si>
    <t>BCN17170400972911</t>
  </si>
  <si>
    <t>Construccion De Banquetas En C Benito Juarez De La Col Luis Echeverria A Hongo En El Municipio De Tecate Bc - 321962</t>
  </si>
  <si>
    <t>321962</t>
  </si>
  <si>
    <t>Tecate</t>
  </si>
  <si>
    <t>Luis Echeverría Álvarez (El Hongo)</t>
  </si>
  <si>
    <t>SEDESOE TECATE</t>
  </si>
  <si>
    <t>Financiera: OBRA TERMINADA / Física: OBRA TERMINADA / Registro: -- - SISTEMA: Pasa al siguiente nivel.</t>
  </si>
  <si>
    <t>BCN17170400972915</t>
  </si>
  <si>
    <t>Construccion De Red De Alumbrado En Col Luis Echeverria A En El Municipio De Tecate Bc - 241356</t>
  </si>
  <si>
    <t>241356</t>
  </si>
  <si>
    <t>Financiera: OBRA TERMINADA / Física: OBRA TERMINADA / Registro: --</t>
  </si>
  <si>
    <t>BCN17170400972916</t>
  </si>
  <si>
    <t>Construccion De Red De Alumbrado En Col Baja California En El Municipio De Tecate Bc - 241312</t>
  </si>
  <si>
    <t>241312</t>
  </si>
  <si>
    <t>BCN17170400972925</t>
  </si>
  <si>
    <t>Construccion De Red De Alumbrado En Nueva Colonia Hindu En El Municipio De Tecate Bc - 241191</t>
  </si>
  <si>
    <t>241191</t>
  </si>
  <si>
    <t>Nueva Colonia Hindú</t>
  </si>
  <si>
    <t>Financiera:  / Física: OBRA TERMINADA / Registro: --</t>
  </si>
  <si>
    <t>BCN17170400972931</t>
  </si>
  <si>
    <t>Pavimentacion De Concreto Hidraulico En Calle La Mision En Nueva Col Hindu En El Municipio De Tecate Bc - 322748</t>
  </si>
  <si>
    <t>322748</t>
  </si>
  <si>
    <t>BCN17170400972935</t>
  </si>
  <si>
    <t>Construccion De Alumbrado Publico En Calle Naranjo Entre Blvr F Benites Y C Durazno Col Los Olivos En El Municipio De Tecate Bc - 322164</t>
  </si>
  <si>
    <t>322164</t>
  </si>
  <si>
    <t>BCN17170400972946</t>
  </si>
  <si>
    <t>Construccion De Red Electrificacion En Col Los Olivos En El Municipio De Tecate Bc - 239395</t>
  </si>
  <si>
    <t>239395</t>
  </si>
  <si>
    <t>BCN17170400972947</t>
  </si>
  <si>
    <t>Construccion De Red De Alumbrado En Col Valle Verde En El Municipio De Tecate Bc - 241272</t>
  </si>
  <si>
    <t>241272</t>
  </si>
  <si>
    <t>BCN17170400972952</t>
  </si>
  <si>
    <t>Construccion Con Pavimento Hidraulico De La Calle Armando Gallegos En La Colonia San Luis En El Municipio De Tijuana Bc - 321174</t>
  </si>
  <si>
    <t>321174</t>
  </si>
  <si>
    <t>San Luis</t>
  </si>
  <si>
    <t>BCN17170400972955</t>
  </si>
  <si>
    <t>Construccion De Aula En Esc Telesecundaria Numero Diecisiete Jaime Sabines Col Maclovio Rojas En El Municipio De Tijuana - 333260</t>
  </si>
  <si>
    <t>333260</t>
  </si>
  <si>
    <t>Maclovio Rojas</t>
  </si>
  <si>
    <t>Financiera: OBRA TERMINADA / Física: OBRA TERMINADA / Registro: OBRA TERMINADA</t>
  </si>
  <si>
    <t>BCN17170400972958</t>
  </si>
  <si>
    <t>Construcción De Electrificación En Diversas Calles Naica Cocona Y Popona Col Brisa Marina En El Municipio De Tijuana Bc - 331324</t>
  </si>
  <si>
    <t>331324</t>
  </si>
  <si>
    <t>BCN17170400972959</t>
  </si>
  <si>
    <t>Construccion De Baños Y Obra Diversa En Esc Prim Ford En La Colonia Obrera En El Municipio De Tijuana Bc - 321643</t>
  </si>
  <si>
    <t>321643</t>
  </si>
  <si>
    <t>BCN17170400972960</t>
  </si>
  <si>
    <t>Construccion Con Pavimento Hidraulico De La Privada San Ignacio En La Colonia San Angel En El Municipio De Tijuana Bc - 321081</t>
  </si>
  <si>
    <t>321081</t>
  </si>
  <si>
    <t>BCN17170400972961</t>
  </si>
  <si>
    <t>Construcción De Electrificación En Calle Justo Sierra Col Pegaso En El Municipio De Tijuana Bc - 320775</t>
  </si>
  <si>
    <t>320775</t>
  </si>
  <si>
    <t>BCN17170400972962</t>
  </si>
  <si>
    <t>Construcción De Drenaje Sanitario En Calles Dr Coss Y Calle Aurora Austral De La Colonia Horóscopo En El Municipio De Tijuana Bc - 333403</t>
  </si>
  <si>
    <t>333403</t>
  </si>
  <si>
    <t>Financiera: OBRA TERMINADA / Física: OBRA TERMINADA / Registro: Por motivo de que el sistema del formato único estuvo presentando problemas en la carga de la información correspondiente de los proyectos al cuarto trimestre del 2017 y al no poder dar cumplimiento en este sistema a la fracción III, Apartado B, del artículo 33, de la ley de Coordinación Fiscal, publicada en el DOF 09-12-2013, se realizó la carga de la información financiera de los proyectos, quedando a su disposición la información de los contratos y seguimiento en la siguiente liga electrónica: http://www.sedesoebc.gob.mx/fise.html</t>
  </si>
  <si>
    <t>BCN17170400972963</t>
  </si>
  <si>
    <t>Construcción De Electrificación En Calle Abelardo L Rodriguez Y Altavista Col La Divina Providencia En El Municipio De Tijuana Bc - 320972</t>
  </si>
  <si>
    <t>320972</t>
  </si>
  <si>
    <t>BCN17170400972985</t>
  </si>
  <si>
    <t>Diversas Obras De Infraestructura Social Educacion Basica En Tijuana - 266709</t>
  </si>
  <si>
    <t>266709</t>
  </si>
  <si>
    <t>Financiera:  / Física:  / Registro: Por motivo de que el sistema del formato único estuvo presentando problemas en la carga de la información correspondiente de los proyectos al cuarto trimestre del 2017 y al no poder dar cumplimiento en este sistema a la fracción III, Apartado B, del artículo 33, de la ley de Coordinación Fiscal, publicada en el DOF 09-12-2013, se realizó la carga de la información financiera de los proyectos, quedando a su disposición la información de los contratos y seguimiento en la siguiente liga electrónica: http://www.sedesoebc.gob.mx/fise.html - SISTEMA: Pasa al siguiente nivel.</t>
  </si>
  <si>
    <t>BCN17170400972997</t>
  </si>
  <si>
    <t>Construcción De Electrificación En Calle Misión Col Castillo En El Municipio De Tijuana Bc - 253037</t>
  </si>
  <si>
    <t>253037</t>
  </si>
  <si>
    <t>BCN17170400972999</t>
  </si>
  <si>
    <t>Construcción De Drenaje Sanitario En Calles Poseidon Y Comunidades De La Colonia Horóscopo En El Municipio De Tijuana Bc - 239865</t>
  </si>
  <si>
    <t>239865</t>
  </si>
  <si>
    <t>BCN17170400973000</t>
  </si>
  <si>
    <t>Construccion Con Pavimento Hidraulico De La Calle Margarita Maza Juárez En La Colonia Xicotencatl Leyva Mortera En El Municipio De Tijuana B - 239955</t>
  </si>
  <si>
    <t>239955</t>
  </si>
  <si>
    <t>BCN17170400973001</t>
  </si>
  <si>
    <t>Construccion De Drenaje Sanitario En Callejon De Servicio Popocatepetl De La Colonia Cumbres En El Municipio De Tijuana Bc - 239848</t>
  </si>
  <si>
    <t>239848</t>
  </si>
  <si>
    <t>BCN17170400973002</t>
  </si>
  <si>
    <t>Construcción De Red De Drenaje Sanitario En Calles Josefina Figueroa Venustiano Carranza Y Aquiles Serdan De La Colonia Granjas Division Del - 236825</t>
  </si>
  <si>
    <t>236825</t>
  </si>
  <si>
    <t>BCN17170400973003</t>
  </si>
  <si>
    <t>Construcción De Electrificación En Col Playas Seccion Cantineros En El Municipio De Tijuana Bc - 237089</t>
  </si>
  <si>
    <t>237089</t>
  </si>
  <si>
    <t>BCN17170400973004</t>
  </si>
  <si>
    <t>Construcción De Drenaje Sanitario En Calles Union Fraternidad Y Vista Hermosa De La Colonia Horóscopo En El Municipio De Tijuana Bc - 236965</t>
  </si>
  <si>
    <t>236965</t>
  </si>
  <si>
    <t>BCN17170400973005</t>
  </si>
  <si>
    <t>Construcción De Drenaje Sanitario En Calle Aurora Austral De La Colonia Horóscopo En El Municipio De Tijuana Bc - 236903</t>
  </si>
  <si>
    <t>236903</t>
  </si>
  <si>
    <t>BCN17170400973066</t>
  </si>
  <si>
    <t>Construccion Con Pavimento Hidraulico De La Calle Misión De La Paz En La Colonia Salvatierra En El Municipio De Tijuana Bc - 321318</t>
  </si>
  <si>
    <t>321318</t>
  </si>
  <si>
    <t>BCN17170400973067</t>
  </si>
  <si>
    <t>Construccion Con Pavimento Hidraulico De La Calle Tupongato En La Colonia Cumbres En El Municipio De Tijuana Bc - 321505</t>
  </si>
  <si>
    <t>321505</t>
  </si>
  <si>
    <t>BCN17170400973075</t>
  </si>
  <si>
    <t>Construccion Con Pavimento Hidraulico De La Calle Saturno Col La Joya O La Gloria En El Municipio De Tijuana Bc - 321804</t>
  </si>
  <si>
    <t>321804</t>
  </si>
  <si>
    <t>La Joya</t>
  </si>
  <si>
    <t>BCN17170400973076</t>
  </si>
  <si>
    <t>Rehabilitacion De Comedor Comunitario En Fracc Las Torres En El Municipio De Tecate Bc - 331715</t>
  </si>
  <si>
    <t>331715</t>
  </si>
  <si>
    <t>Lomas de Santa Anita</t>
  </si>
  <si>
    <t>Asistencia Social</t>
  </si>
  <si>
    <t>BCN17170400973077</t>
  </si>
  <si>
    <t>Pavimentacion De Concreto Hidraulico En Calle Crecencio Mata En Fracc Las Torres En El Municipio De Tecate Bc - 322433</t>
  </si>
  <si>
    <t>322433</t>
  </si>
  <si>
    <t>BCN17170400973086</t>
  </si>
  <si>
    <t>Construccion De Primera Etapa Pavimentacion Con Concreto Hidraulico En C Felipe Angeles Entre Gaspar Garcia Y Leopoldo Arroyo Col Amplia - 322588</t>
  </si>
  <si>
    <t>322588</t>
  </si>
  <si>
    <t>BCN17170400973087</t>
  </si>
  <si>
    <t>Construccion De Guarniciones Y Banquetas Calle Romualdo Gallardo Entre Balvino Y Cañon Cordero Col Ampl - 323382</t>
  </si>
  <si>
    <t>323382</t>
  </si>
  <si>
    <t>BCN17170400973088</t>
  </si>
  <si>
    <t>Construccion De Banquetas Calle Sonora Entre Balvino Y Cañon Cordero Col Ampl Lucio Blanco - 323588</t>
  </si>
  <si>
    <t>323588</t>
  </si>
  <si>
    <t>BCN17170400973143</t>
  </si>
  <si>
    <t>Construccion De Banquetas Calle Sinaloa Entre Balvino Y Cañon Cordero Col Ampl Lucio Blanco - 323490</t>
  </si>
  <si>
    <t>323490</t>
  </si>
  <si>
    <t>BCN17170400973146</t>
  </si>
  <si>
    <t>Construccion De Red De Drenaje Sanitario Calle Elpidio Sanchez Entre Jesus Castro Y Colinas De Mazatlan - 322306</t>
  </si>
  <si>
    <t>322306</t>
  </si>
  <si>
    <t>Ampliación Ejido Plan Libertador</t>
  </si>
  <si>
    <t>BCN17170400973206</t>
  </si>
  <si>
    <t>Construccion De Barda Perimetral Cecyte Primo Tapia Col Fundadores - 333564</t>
  </si>
  <si>
    <t>333564</t>
  </si>
  <si>
    <t>Primo 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</si>
</sst>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74</v>
      </c>
      <c r="H8" s="11">
        <v>5</v>
      </c>
      <c r="J8" s="11">
        <v>6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84"/>
  <sheetViews>
    <sheetView showGridLines="0" tabSelected="1" view="pageBreakPreview" zoomScale="115" zoomScaleNormal="80" zoomScaleSheetLayoutView="115" workbookViewId="0">
      <selection activeCell="R11" sqref="R11:R84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557466.64</v>
      </c>
      <c r="S11" s="44">
        <v>557466.64</v>
      </c>
      <c r="T11" s="44">
        <v>557466.64</v>
      </c>
      <c r="U11" s="44">
        <v>557466.64</v>
      </c>
      <c r="V11" s="44">
        <v>557466.64</v>
      </c>
      <c r="W11" s="44">
        <v>557466.64</v>
      </c>
      <c r="X11" s="44">
        <v>557466.64</v>
      </c>
      <c r="Y11" s="46">
        <f t="shared" ref="Y11:Y42" si="0">IF(ISERROR(W11/S11),0,((W11/S11)*100))</f>
        <v>100</v>
      </c>
      <c r="Z11" s="45">
        <v>0</v>
      </c>
      <c r="AA11" s="45" t="s">
        <v>53</v>
      </c>
      <c r="AB11" s="47">
        <v>980</v>
      </c>
      <c r="AC11" s="46">
        <v>100</v>
      </c>
      <c r="AD11" s="46">
        <v>100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58</v>
      </c>
      <c r="H12" s="51" t="s">
        <v>58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59</v>
      </c>
      <c r="O12" s="51" t="s">
        <v>60</v>
      </c>
      <c r="P12" s="53" t="s">
        <v>51</v>
      </c>
      <c r="Q12" s="53" t="s">
        <v>52</v>
      </c>
      <c r="R12" s="51">
        <v>3600</v>
      </c>
      <c r="S12" s="51">
        <v>3600</v>
      </c>
      <c r="T12" s="51">
        <v>3600</v>
      </c>
      <c r="U12" s="51">
        <v>3600</v>
      </c>
      <c r="V12" s="51">
        <v>3600</v>
      </c>
      <c r="W12" s="51">
        <v>3600</v>
      </c>
      <c r="X12" s="51">
        <v>3600</v>
      </c>
      <c r="Y12" s="54">
        <f t="shared" si="0"/>
        <v>100</v>
      </c>
      <c r="Z12" s="53">
        <v>0</v>
      </c>
      <c r="AA12" s="53" t="s">
        <v>53</v>
      </c>
      <c r="AB12" s="47">
        <v>0</v>
      </c>
      <c r="AC12" s="54">
        <v>100</v>
      </c>
      <c r="AD12" s="54">
        <v>100</v>
      </c>
      <c r="AE12" s="55" t="s">
        <v>61</v>
      </c>
      <c r="AF12" s="23"/>
    </row>
    <row r="13" spans="2:32" ht="60.75">
      <c r="B13" s="23"/>
      <c r="C13" s="49" t="s">
        <v>62</v>
      </c>
      <c r="D13" s="49" t="s">
        <v>63</v>
      </c>
      <c r="E13" s="50" t="s">
        <v>64</v>
      </c>
      <c r="F13" s="50" t="s">
        <v>5</v>
      </c>
      <c r="G13" s="50" t="s">
        <v>58</v>
      </c>
      <c r="H13" s="51" t="s">
        <v>58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59</v>
      </c>
      <c r="O13" s="51" t="s">
        <v>60</v>
      </c>
      <c r="P13" s="53" t="s">
        <v>51</v>
      </c>
      <c r="Q13" s="53" t="s">
        <v>52</v>
      </c>
      <c r="R13" s="51">
        <v>30872.83</v>
      </c>
      <c r="S13" s="51">
        <v>30872.83</v>
      </c>
      <c r="T13" s="51">
        <v>30872.83</v>
      </c>
      <c r="U13" s="51">
        <v>30872.83</v>
      </c>
      <c r="V13" s="51">
        <v>30872.83</v>
      </c>
      <c r="W13" s="51">
        <v>30872.83</v>
      </c>
      <c r="X13" s="51">
        <v>30872.83</v>
      </c>
      <c r="Y13" s="54">
        <f t="shared" si="0"/>
        <v>100</v>
      </c>
      <c r="Z13" s="53">
        <v>0</v>
      </c>
      <c r="AA13" s="53" t="s">
        <v>53</v>
      </c>
      <c r="AB13" s="47">
        <v>0</v>
      </c>
      <c r="AC13" s="54">
        <v>100</v>
      </c>
      <c r="AD13" s="54">
        <v>100</v>
      </c>
      <c r="AE13" s="55" t="s">
        <v>61</v>
      </c>
      <c r="AF13" s="23"/>
    </row>
    <row r="14" spans="2:32" ht="60.75">
      <c r="B14" s="23"/>
      <c r="C14" s="49" t="s">
        <v>65</v>
      </c>
      <c r="D14" s="49" t="s">
        <v>66</v>
      </c>
      <c r="E14" s="50" t="s">
        <v>67</v>
      </c>
      <c r="F14" s="50" t="s">
        <v>5</v>
      </c>
      <c r="G14" s="50" t="s">
        <v>43</v>
      </c>
      <c r="H14" s="51" t="s">
        <v>68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69</v>
      </c>
      <c r="O14" s="51" t="s">
        <v>50</v>
      </c>
      <c r="P14" s="53" t="s">
        <v>51</v>
      </c>
      <c r="Q14" s="53" t="s">
        <v>52</v>
      </c>
      <c r="R14" s="51">
        <v>902100</v>
      </c>
      <c r="S14" s="51">
        <v>869467.4</v>
      </c>
      <c r="T14" s="51">
        <v>869467.4</v>
      </c>
      <c r="U14" s="51">
        <v>869467.4</v>
      </c>
      <c r="V14" s="51">
        <v>869467.4</v>
      </c>
      <c r="W14" s="51">
        <v>869467.4</v>
      </c>
      <c r="X14" s="51">
        <v>869467.4</v>
      </c>
      <c r="Y14" s="54">
        <f t="shared" si="0"/>
        <v>100</v>
      </c>
      <c r="Z14" s="53">
        <v>0</v>
      </c>
      <c r="AA14" s="53" t="s">
        <v>53</v>
      </c>
      <c r="AB14" s="47">
        <v>1529</v>
      </c>
      <c r="AC14" s="54">
        <v>100</v>
      </c>
      <c r="AD14" s="54">
        <v>100</v>
      </c>
      <c r="AE14" s="55" t="s">
        <v>54</v>
      </c>
      <c r="AF14" s="23"/>
    </row>
    <row r="15" spans="2:32" ht="60.75">
      <c r="B15" s="23"/>
      <c r="C15" s="49" t="s">
        <v>70</v>
      </c>
      <c r="D15" s="49" t="s">
        <v>71</v>
      </c>
      <c r="E15" s="50" t="s">
        <v>72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52</v>
      </c>
      <c r="R15" s="51">
        <v>328620</v>
      </c>
      <c r="S15" s="51">
        <v>326861.56</v>
      </c>
      <c r="T15" s="51">
        <v>326861.56</v>
      </c>
      <c r="U15" s="51">
        <v>326861.56</v>
      </c>
      <c r="V15" s="51">
        <v>326861.56</v>
      </c>
      <c r="W15" s="51">
        <v>326861.56</v>
      </c>
      <c r="X15" s="51">
        <v>326861.56</v>
      </c>
      <c r="Y15" s="54">
        <f t="shared" si="0"/>
        <v>100</v>
      </c>
      <c r="Z15" s="53">
        <v>0</v>
      </c>
      <c r="AA15" s="53" t="s">
        <v>53</v>
      </c>
      <c r="AB15" s="47">
        <v>216</v>
      </c>
      <c r="AC15" s="54">
        <v>100</v>
      </c>
      <c r="AD15" s="54">
        <v>100</v>
      </c>
      <c r="AE15" s="55" t="s">
        <v>54</v>
      </c>
      <c r="AF15" s="23"/>
    </row>
    <row r="16" spans="2:32" ht="60.75">
      <c r="B16" s="23"/>
      <c r="C16" s="49" t="s">
        <v>73</v>
      </c>
      <c r="D16" s="49" t="s">
        <v>74</v>
      </c>
      <c r="E16" s="50" t="s">
        <v>75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49</v>
      </c>
      <c r="O16" s="51" t="s">
        <v>50</v>
      </c>
      <c r="P16" s="53" t="s">
        <v>51</v>
      </c>
      <c r="Q16" s="53" t="s">
        <v>52</v>
      </c>
      <c r="R16" s="51">
        <v>842000</v>
      </c>
      <c r="S16" s="51">
        <v>823092.34</v>
      </c>
      <c r="T16" s="51">
        <v>823092.34</v>
      </c>
      <c r="U16" s="51">
        <v>823092.34</v>
      </c>
      <c r="V16" s="51">
        <v>823092.34</v>
      </c>
      <c r="W16" s="51">
        <v>823092.34</v>
      </c>
      <c r="X16" s="51">
        <v>823092.34</v>
      </c>
      <c r="Y16" s="54">
        <f t="shared" si="0"/>
        <v>100</v>
      </c>
      <c r="Z16" s="53">
        <v>0</v>
      </c>
      <c r="AA16" s="53" t="s">
        <v>53</v>
      </c>
      <c r="AB16" s="47">
        <v>402</v>
      </c>
      <c r="AC16" s="54">
        <v>100</v>
      </c>
      <c r="AD16" s="54">
        <v>100</v>
      </c>
      <c r="AE16" s="55" t="s">
        <v>54</v>
      </c>
      <c r="AF16" s="23"/>
    </row>
    <row r="17" spans="2:32" ht="60.75">
      <c r="B17" s="23"/>
      <c r="C17" s="49" t="s">
        <v>76</v>
      </c>
      <c r="D17" s="49" t="s">
        <v>77</v>
      </c>
      <c r="E17" s="50" t="s">
        <v>78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49</v>
      </c>
      <c r="O17" s="51" t="s">
        <v>50</v>
      </c>
      <c r="P17" s="53" t="s">
        <v>51</v>
      </c>
      <c r="Q17" s="53" t="s">
        <v>52</v>
      </c>
      <c r="R17" s="51">
        <v>752880</v>
      </c>
      <c r="S17" s="51">
        <v>738448.34</v>
      </c>
      <c r="T17" s="51">
        <v>738448.34</v>
      </c>
      <c r="U17" s="51">
        <v>738448.34</v>
      </c>
      <c r="V17" s="51">
        <v>738448.34</v>
      </c>
      <c r="W17" s="51">
        <v>738448.34</v>
      </c>
      <c r="X17" s="51">
        <v>738448.34</v>
      </c>
      <c r="Y17" s="54">
        <f t="shared" si="0"/>
        <v>100</v>
      </c>
      <c r="Z17" s="53">
        <v>0</v>
      </c>
      <c r="AA17" s="53" t="s">
        <v>53</v>
      </c>
      <c r="AB17" s="47">
        <v>198</v>
      </c>
      <c r="AC17" s="54">
        <v>100</v>
      </c>
      <c r="AD17" s="54">
        <v>100</v>
      </c>
      <c r="AE17" s="55" t="s">
        <v>54</v>
      </c>
      <c r="AF17" s="23"/>
    </row>
    <row r="18" spans="2:32" ht="60.75">
      <c r="B18" s="23"/>
      <c r="C18" s="49" t="s">
        <v>79</v>
      </c>
      <c r="D18" s="49" t="s">
        <v>80</v>
      </c>
      <c r="E18" s="50" t="s">
        <v>81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49</v>
      </c>
      <c r="O18" s="51" t="s">
        <v>50</v>
      </c>
      <c r="P18" s="53" t="s">
        <v>51</v>
      </c>
      <c r="Q18" s="53" t="s">
        <v>52</v>
      </c>
      <c r="R18" s="51">
        <v>458000</v>
      </c>
      <c r="S18" s="51">
        <v>447304.58</v>
      </c>
      <c r="T18" s="51">
        <v>447304.58</v>
      </c>
      <c r="U18" s="51">
        <v>447304.58</v>
      </c>
      <c r="V18" s="51">
        <v>447304.58</v>
      </c>
      <c r="W18" s="51">
        <v>447304.58</v>
      </c>
      <c r="X18" s="51">
        <v>447304.58</v>
      </c>
      <c r="Y18" s="54">
        <f t="shared" si="0"/>
        <v>100</v>
      </c>
      <c r="Z18" s="53">
        <v>0</v>
      </c>
      <c r="AA18" s="53" t="s">
        <v>53</v>
      </c>
      <c r="AB18" s="47">
        <v>395</v>
      </c>
      <c r="AC18" s="54">
        <v>100</v>
      </c>
      <c r="AD18" s="54">
        <v>100</v>
      </c>
      <c r="AE18" s="55" t="s">
        <v>54</v>
      </c>
      <c r="AF18" s="23"/>
    </row>
    <row r="19" spans="2:32" ht="60.75">
      <c r="B19" s="23"/>
      <c r="C19" s="49" t="s">
        <v>82</v>
      </c>
      <c r="D19" s="49" t="s">
        <v>83</v>
      </c>
      <c r="E19" s="50" t="s">
        <v>84</v>
      </c>
      <c r="F19" s="50" t="s">
        <v>5</v>
      </c>
      <c r="G19" s="50" t="s">
        <v>43</v>
      </c>
      <c r="H19" s="51" t="s">
        <v>85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49</v>
      </c>
      <c r="O19" s="51" t="s">
        <v>50</v>
      </c>
      <c r="P19" s="53" t="s">
        <v>51</v>
      </c>
      <c r="Q19" s="53" t="s">
        <v>52</v>
      </c>
      <c r="R19" s="51">
        <v>434500</v>
      </c>
      <c r="S19" s="51">
        <v>433981.42</v>
      </c>
      <c r="T19" s="51">
        <v>433981.42</v>
      </c>
      <c r="U19" s="51">
        <v>433981.42</v>
      </c>
      <c r="V19" s="51">
        <v>433981.42</v>
      </c>
      <c r="W19" s="51">
        <v>433981.42</v>
      </c>
      <c r="X19" s="51">
        <v>433981.42</v>
      </c>
      <c r="Y19" s="54">
        <f t="shared" si="0"/>
        <v>100</v>
      </c>
      <c r="Z19" s="53">
        <v>0</v>
      </c>
      <c r="AA19" s="53" t="s">
        <v>53</v>
      </c>
      <c r="AB19" s="47">
        <v>131</v>
      </c>
      <c r="AC19" s="54">
        <v>100</v>
      </c>
      <c r="AD19" s="54">
        <v>100</v>
      </c>
      <c r="AE19" s="55" t="s">
        <v>86</v>
      </c>
      <c r="AF19" s="23"/>
    </row>
    <row r="20" spans="2:32" ht="60.75">
      <c r="B20" s="23"/>
      <c r="C20" s="49" t="s">
        <v>87</v>
      </c>
      <c r="D20" s="49" t="s">
        <v>88</v>
      </c>
      <c r="E20" s="50" t="s">
        <v>89</v>
      </c>
      <c r="F20" s="50" t="s">
        <v>5</v>
      </c>
      <c r="G20" s="50" t="s">
        <v>58</v>
      </c>
      <c r="H20" s="51" t="s">
        <v>58</v>
      </c>
      <c r="I20" s="51" t="s">
        <v>44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59</v>
      </c>
      <c r="O20" s="51" t="s">
        <v>60</v>
      </c>
      <c r="P20" s="53" t="s">
        <v>51</v>
      </c>
      <c r="Q20" s="53" t="s">
        <v>52</v>
      </c>
      <c r="R20" s="51">
        <v>191597.93</v>
      </c>
      <c r="S20" s="51">
        <v>191597.93</v>
      </c>
      <c r="T20" s="51">
        <v>191597.93</v>
      </c>
      <c r="U20" s="51">
        <v>191597.93</v>
      </c>
      <c r="V20" s="51">
        <v>191597.93</v>
      </c>
      <c r="W20" s="51">
        <v>191597.93</v>
      </c>
      <c r="X20" s="51">
        <v>191597.93</v>
      </c>
      <c r="Y20" s="54">
        <f t="shared" si="0"/>
        <v>100</v>
      </c>
      <c r="Z20" s="53">
        <v>0</v>
      </c>
      <c r="AA20" s="53" t="s">
        <v>53</v>
      </c>
      <c r="AB20" s="47">
        <v>0</v>
      </c>
      <c r="AC20" s="54">
        <v>100</v>
      </c>
      <c r="AD20" s="54">
        <v>100</v>
      </c>
      <c r="AE20" s="55" t="s">
        <v>61</v>
      </c>
      <c r="AF20" s="23"/>
    </row>
    <row r="21" spans="2:32" ht="60.75">
      <c r="B21" s="23"/>
      <c r="C21" s="49" t="s">
        <v>90</v>
      </c>
      <c r="D21" s="49" t="s">
        <v>91</v>
      </c>
      <c r="E21" s="50" t="s">
        <v>92</v>
      </c>
      <c r="F21" s="50" t="s">
        <v>5</v>
      </c>
      <c r="G21" s="50" t="s">
        <v>58</v>
      </c>
      <c r="H21" s="51" t="s">
        <v>58</v>
      </c>
      <c r="I21" s="51" t="s">
        <v>44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93</v>
      </c>
      <c r="O21" s="51" t="s">
        <v>60</v>
      </c>
      <c r="P21" s="53" t="s">
        <v>51</v>
      </c>
      <c r="Q21" s="53" t="s">
        <v>52</v>
      </c>
      <c r="R21" s="51">
        <v>191597.93</v>
      </c>
      <c r="S21" s="51">
        <v>191597.93</v>
      </c>
      <c r="T21" s="51">
        <v>191597.93</v>
      </c>
      <c r="U21" s="51">
        <v>191597.93</v>
      </c>
      <c r="V21" s="51">
        <v>191597.93</v>
      </c>
      <c r="W21" s="51">
        <v>191597.93</v>
      </c>
      <c r="X21" s="51">
        <v>191597.93</v>
      </c>
      <c r="Y21" s="54">
        <f t="shared" si="0"/>
        <v>100</v>
      </c>
      <c r="Z21" s="53">
        <v>0</v>
      </c>
      <c r="AA21" s="53" t="s">
        <v>53</v>
      </c>
      <c r="AB21" s="47">
        <v>0</v>
      </c>
      <c r="AC21" s="54">
        <v>100</v>
      </c>
      <c r="AD21" s="54">
        <v>96.38</v>
      </c>
      <c r="AE21" s="55" t="s">
        <v>94</v>
      </c>
      <c r="AF21" s="23"/>
    </row>
    <row r="22" spans="2:32" ht="60.75">
      <c r="B22" s="23"/>
      <c r="C22" s="49" t="s">
        <v>95</v>
      </c>
      <c r="D22" s="49" t="s">
        <v>96</v>
      </c>
      <c r="E22" s="50" t="s">
        <v>97</v>
      </c>
      <c r="F22" s="50" t="s">
        <v>5</v>
      </c>
      <c r="G22" s="50" t="s">
        <v>98</v>
      </c>
      <c r="H22" s="51" t="s">
        <v>98</v>
      </c>
      <c r="I22" s="51" t="s">
        <v>44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99</v>
      </c>
      <c r="O22" s="51" t="s">
        <v>100</v>
      </c>
      <c r="P22" s="53" t="s">
        <v>51</v>
      </c>
      <c r="Q22" s="53" t="s">
        <v>52</v>
      </c>
      <c r="R22" s="51">
        <v>780000</v>
      </c>
      <c r="S22" s="51">
        <v>780000</v>
      </c>
      <c r="T22" s="51">
        <v>780000</v>
      </c>
      <c r="U22" s="51">
        <v>780000</v>
      </c>
      <c r="V22" s="51">
        <v>780000</v>
      </c>
      <c r="W22" s="51">
        <v>780000</v>
      </c>
      <c r="X22" s="51">
        <v>780000</v>
      </c>
      <c r="Y22" s="54">
        <f t="shared" si="0"/>
        <v>100</v>
      </c>
      <c r="Z22" s="53">
        <v>0</v>
      </c>
      <c r="AA22" s="53" t="s">
        <v>53</v>
      </c>
      <c r="AB22" s="47">
        <v>3820</v>
      </c>
      <c r="AC22" s="54">
        <v>100</v>
      </c>
      <c r="AD22" s="54">
        <v>100</v>
      </c>
      <c r="AE22" s="55" t="s">
        <v>54</v>
      </c>
      <c r="AF22" s="23"/>
    </row>
    <row r="23" spans="2:32" ht="60.75">
      <c r="B23" s="23"/>
      <c r="C23" s="49" t="s">
        <v>101</v>
      </c>
      <c r="D23" s="49" t="s">
        <v>102</v>
      </c>
      <c r="E23" s="50" t="s">
        <v>103</v>
      </c>
      <c r="F23" s="50" t="s">
        <v>5</v>
      </c>
      <c r="G23" s="50" t="s">
        <v>104</v>
      </c>
      <c r="H23" s="51" t="s">
        <v>104</v>
      </c>
      <c r="I23" s="51" t="s">
        <v>44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105</v>
      </c>
      <c r="O23" s="51" t="s">
        <v>100</v>
      </c>
      <c r="P23" s="53" t="s">
        <v>51</v>
      </c>
      <c r="Q23" s="53" t="s">
        <v>52</v>
      </c>
      <c r="R23" s="51">
        <v>700000</v>
      </c>
      <c r="S23" s="51">
        <v>697150.11</v>
      </c>
      <c r="T23" s="51">
        <v>697150.11</v>
      </c>
      <c r="U23" s="51">
        <v>697150.11</v>
      </c>
      <c r="V23" s="51">
        <v>697150.11</v>
      </c>
      <c r="W23" s="51">
        <v>697150.11</v>
      </c>
      <c r="X23" s="51">
        <v>697150.11</v>
      </c>
      <c r="Y23" s="54">
        <f t="shared" si="0"/>
        <v>100</v>
      </c>
      <c r="Z23" s="53">
        <v>0</v>
      </c>
      <c r="AA23" s="53" t="s">
        <v>53</v>
      </c>
      <c r="AB23" s="47">
        <v>630</v>
      </c>
      <c r="AC23" s="54">
        <v>100</v>
      </c>
      <c r="AD23" s="54">
        <v>100</v>
      </c>
      <c r="AE23" s="55" t="s">
        <v>106</v>
      </c>
      <c r="AF23" s="23"/>
    </row>
    <row r="24" spans="2:32" ht="60.75">
      <c r="B24" s="23"/>
      <c r="C24" s="49" t="s">
        <v>107</v>
      </c>
      <c r="D24" s="49" t="s">
        <v>108</v>
      </c>
      <c r="E24" s="50" t="s">
        <v>109</v>
      </c>
      <c r="F24" s="50" t="s">
        <v>5</v>
      </c>
      <c r="G24" s="50" t="s">
        <v>43</v>
      </c>
      <c r="H24" s="51" t="s">
        <v>110</v>
      </c>
      <c r="I24" s="51" t="s">
        <v>44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69</v>
      </c>
      <c r="O24" s="51" t="s">
        <v>100</v>
      </c>
      <c r="P24" s="53" t="s">
        <v>51</v>
      </c>
      <c r="Q24" s="53" t="s">
        <v>52</v>
      </c>
      <c r="R24" s="51">
        <v>589832.47</v>
      </c>
      <c r="S24" s="51">
        <v>589832.46</v>
      </c>
      <c r="T24" s="51">
        <v>589832.46</v>
      </c>
      <c r="U24" s="51">
        <v>589832.46</v>
      </c>
      <c r="V24" s="51">
        <v>589832.46</v>
      </c>
      <c r="W24" s="51">
        <v>589832.46</v>
      </c>
      <c r="X24" s="51">
        <v>589832.46</v>
      </c>
      <c r="Y24" s="54">
        <f t="shared" si="0"/>
        <v>100</v>
      </c>
      <c r="Z24" s="53">
        <v>0</v>
      </c>
      <c r="AA24" s="53" t="s">
        <v>53</v>
      </c>
      <c r="AB24" s="47">
        <v>190</v>
      </c>
      <c r="AC24" s="54">
        <v>100</v>
      </c>
      <c r="AD24" s="54">
        <v>100</v>
      </c>
      <c r="AE24" s="55" t="s">
        <v>54</v>
      </c>
      <c r="AF24" s="23"/>
    </row>
    <row r="25" spans="2:32" ht="189">
      <c r="B25" s="23"/>
      <c r="C25" s="49" t="s">
        <v>111</v>
      </c>
      <c r="D25" s="49" t="s">
        <v>112</v>
      </c>
      <c r="E25" s="50" t="s">
        <v>113</v>
      </c>
      <c r="F25" s="50" t="s">
        <v>5</v>
      </c>
      <c r="G25" s="50" t="s">
        <v>43</v>
      </c>
      <c r="H25" s="51" t="s">
        <v>68</v>
      </c>
      <c r="I25" s="51" t="s">
        <v>44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69</v>
      </c>
      <c r="O25" s="51" t="s">
        <v>100</v>
      </c>
      <c r="P25" s="53" t="s">
        <v>51</v>
      </c>
      <c r="Q25" s="53" t="s">
        <v>52</v>
      </c>
      <c r="R25" s="51">
        <v>592607.41</v>
      </c>
      <c r="S25" s="51">
        <v>592607.41</v>
      </c>
      <c r="T25" s="51">
        <v>592607.41</v>
      </c>
      <c r="U25" s="51">
        <v>592607.41</v>
      </c>
      <c r="V25" s="51">
        <v>592607.41</v>
      </c>
      <c r="W25" s="51">
        <v>592607.41</v>
      </c>
      <c r="X25" s="51">
        <v>592607.41</v>
      </c>
      <c r="Y25" s="54">
        <f t="shared" si="0"/>
        <v>100</v>
      </c>
      <c r="Z25" s="53">
        <v>0</v>
      </c>
      <c r="AA25" s="53" t="s">
        <v>53</v>
      </c>
      <c r="AB25" s="47">
        <v>190</v>
      </c>
      <c r="AC25" s="54">
        <v>100</v>
      </c>
      <c r="AD25" s="54">
        <v>100</v>
      </c>
      <c r="AE25" s="55" t="s">
        <v>114</v>
      </c>
      <c r="AF25" s="23"/>
    </row>
    <row r="26" spans="2:32" ht="60.75">
      <c r="B26" s="23"/>
      <c r="C26" s="49" t="s">
        <v>115</v>
      </c>
      <c r="D26" s="49" t="s">
        <v>116</v>
      </c>
      <c r="E26" s="50" t="s">
        <v>117</v>
      </c>
      <c r="F26" s="50" t="s">
        <v>5</v>
      </c>
      <c r="G26" s="50" t="s">
        <v>43</v>
      </c>
      <c r="H26" s="51" t="s">
        <v>43</v>
      </c>
      <c r="I26" s="51" t="s">
        <v>44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49</v>
      </c>
      <c r="O26" s="51" t="s">
        <v>50</v>
      </c>
      <c r="P26" s="53" t="s">
        <v>51</v>
      </c>
      <c r="Q26" s="53" t="s">
        <v>52</v>
      </c>
      <c r="R26" s="51">
        <v>900000</v>
      </c>
      <c r="S26" s="51">
        <v>900000</v>
      </c>
      <c r="T26" s="51">
        <v>900000</v>
      </c>
      <c r="U26" s="51">
        <v>900000</v>
      </c>
      <c r="V26" s="51">
        <v>900000</v>
      </c>
      <c r="W26" s="51">
        <v>900000</v>
      </c>
      <c r="X26" s="51">
        <v>900000</v>
      </c>
      <c r="Y26" s="54">
        <f t="shared" si="0"/>
        <v>100</v>
      </c>
      <c r="Z26" s="53">
        <v>0</v>
      </c>
      <c r="AA26" s="53" t="s">
        <v>53</v>
      </c>
      <c r="AB26" s="47">
        <v>980</v>
      </c>
      <c r="AC26" s="54">
        <v>100</v>
      </c>
      <c r="AD26" s="54">
        <v>100</v>
      </c>
      <c r="AE26" s="55" t="s">
        <v>54</v>
      </c>
      <c r="AF26" s="23"/>
    </row>
    <row r="27" spans="2:32" ht="60.75">
      <c r="B27" s="23"/>
      <c r="C27" s="49" t="s">
        <v>118</v>
      </c>
      <c r="D27" s="49" t="s">
        <v>119</v>
      </c>
      <c r="E27" s="50" t="s">
        <v>120</v>
      </c>
      <c r="F27" s="50" t="s">
        <v>5</v>
      </c>
      <c r="G27" s="50" t="s">
        <v>43</v>
      </c>
      <c r="H27" s="51" t="s">
        <v>43</v>
      </c>
      <c r="I27" s="51" t="s">
        <v>44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49</v>
      </c>
      <c r="O27" s="51" t="s">
        <v>50</v>
      </c>
      <c r="P27" s="53" t="s">
        <v>51</v>
      </c>
      <c r="Q27" s="53" t="s">
        <v>52</v>
      </c>
      <c r="R27" s="51">
        <v>918652.34</v>
      </c>
      <c r="S27" s="51">
        <v>918652.34</v>
      </c>
      <c r="T27" s="51">
        <v>918652.34</v>
      </c>
      <c r="U27" s="51">
        <v>918652.34</v>
      </c>
      <c r="V27" s="51">
        <v>918652.34</v>
      </c>
      <c r="W27" s="51">
        <v>918652.34</v>
      </c>
      <c r="X27" s="51">
        <v>918652.34</v>
      </c>
      <c r="Y27" s="54">
        <f t="shared" si="0"/>
        <v>100</v>
      </c>
      <c r="Z27" s="53">
        <v>0</v>
      </c>
      <c r="AA27" s="53" t="s">
        <v>53</v>
      </c>
      <c r="AB27" s="47">
        <v>980</v>
      </c>
      <c r="AC27" s="54">
        <v>100</v>
      </c>
      <c r="AD27" s="54">
        <v>100</v>
      </c>
      <c r="AE27" s="55" t="s">
        <v>54</v>
      </c>
      <c r="AF27" s="23"/>
    </row>
    <row r="28" spans="2:32" ht="60.75">
      <c r="B28" s="23"/>
      <c r="C28" s="49" t="s">
        <v>121</v>
      </c>
      <c r="D28" s="49" t="s">
        <v>122</v>
      </c>
      <c r="E28" s="50" t="s">
        <v>123</v>
      </c>
      <c r="F28" s="50" t="s">
        <v>5</v>
      </c>
      <c r="G28" s="50" t="s">
        <v>43</v>
      </c>
      <c r="H28" s="51" t="s">
        <v>43</v>
      </c>
      <c r="I28" s="51" t="s">
        <v>44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49</v>
      </c>
      <c r="O28" s="51" t="s">
        <v>50</v>
      </c>
      <c r="P28" s="53" t="s">
        <v>51</v>
      </c>
      <c r="Q28" s="53" t="s">
        <v>52</v>
      </c>
      <c r="R28" s="51">
        <v>549109.82999999996</v>
      </c>
      <c r="S28" s="51">
        <v>549109.81999999995</v>
      </c>
      <c r="T28" s="51">
        <v>549109.81999999995</v>
      </c>
      <c r="U28" s="51">
        <v>549109.81999999995</v>
      </c>
      <c r="V28" s="51">
        <v>549109.81999999995</v>
      </c>
      <c r="W28" s="51">
        <v>549109.81999999995</v>
      </c>
      <c r="X28" s="51">
        <v>549109.81999999995</v>
      </c>
      <c r="Y28" s="54">
        <f t="shared" si="0"/>
        <v>100</v>
      </c>
      <c r="Z28" s="53">
        <v>0</v>
      </c>
      <c r="AA28" s="53" t="s">
        <v>53</v>
      </c>
      <c r="AB28" s="47">
        <v>980</v>
      </c>
      <c r="AC28" s="54">
        <v>100</v>
      </c>
      <c r="AD28" s="54">
        <v>100</v>
      </c>
      <c r="AE28" s="55" t="s">
        <v>54</v>
      </c>
      <c r="AF28" s="23"/>
    </row>
    <row r="29" spans="2:32" ht="67.5">
      <c r="B29" s="23"/>
      <c r="C29" s="49" t="s">
        <v>124</v>
      </c>
      <c r="D29" s="49" t="s">
        <v>125</v>
      </c>
      <c r="E29" s="50" t="s">
        <v>126</v>
      </c>
      <c r="F29" s="50" t="s">
        <v>5</v>
      </c>
      <c r="G29" s="50" t="s">
        <v>43</v>
      </c>
      <c r="H29" s="51" t="s">
        <v>43</v>
      </c>
      <c r="I29" s="51" t="s">
        <v>44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49</v>
      </c>
      <c r="O29" s="51" t="s">
        <v>50</v>
      </c>
      <c r="P29" s="53" t="s">
        <v>51</v>
      </c>
      <c r="Q29" s="53" t="s">
        <v>52</v>
      </c>
      <c r="R29" s="51">
        <v>793080.71</v>
      </c>
      <c r="S29" s="51">
        <v>793080.71</v>
      </c>
      <c r="T29" s="51">
        <v>793080.71</v>
      </c>
      <c r="U29" s="51">
        <v>793080.71</v>
      </c>
      <c r="V29" s="51">
        <v>793080.71</v>
      </c>
      <c r="W29" s="51">
        <v>793080.71</v>
      </c>
      <c r="X29" s="51">
        <v>793080.71</v>
      </c>
      <c r="Y29" s="54">
        <f t="shared" si="0"/>
        <v>100</v>
      </c>
      <c r="Z29" s="53">
        <v>0</v>
      </c>
      <c r="AA29" s="53" t="s">
        <v>53</v>
      </c>
      <c r="AB29" s="47">
        <v>980</v>
      </c>
      <c r="AC29" s="54">
        <v>100</v>
      </c>
      <c r="AD29" s="54">
        <v>100</v>
      </c>
      <c r="AE29" s="55" t="s">
        <v>54</v>
      </c>
      <c r="AF29" s="23"/>
    </row>
    <row r="30" spans="2:32" ht="60.75">
      <c r="B30" s="23"/>
      <c r="C30" s="49" t="s">
        <v>127</v>
      </c>
      <c r="D30" s="49" t="s">
        <v>128</v>
      </c>
      <c r="E30" s="50" t="s">
        <v>129</v>
      </c>
      <c r="F30" s="50" t="s">
        <v>5</v>
      </c>
      <c r="G30" s="50" t="s">
        <v>43</v>
      </c>
      <c r="H30" s="51" t="s">
        <v>43</v>
      </c>
      <c r="I30" s="51" t="s">
        <v>44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49</v>
      </c>
      <c r="O30" s="51" t="s">
        <v>50</v>
      </c>
      <c r="P30" s="53" t="s">
        <v>51</v>
      </c>
      <c r="Q30" s="53" t="s">
        <v>52</v>
      </c>
      <c r="R30" s="51">
        <v>492326.62</v>
      </c>
      <c r="S30" s="51">
        <v>492326.62</v>
      </c>
      <c r="T30" s="51">
        <v>492326.62</v>
      </c>
      <c r="U30" s="51">
        <v>492326.62</v>
      </c>
      <c r="V30" s="51">
        <v>492326.62</v>
      </c>
      <c r="W30" s="51">
        <v>492326.62</v>
      </c>
      <c r="X30" s="51">
        <v>492326.62</v>
      </c>
      <c r="Y30" s="54">
        <f t="shared" si="0"/>
        <v>100</v>
      </c>
      <c r="Z30" s="53">
        <v>0</v>
      </c>
      <c r="AA30" s="53" t="s">
        <v>53</v>
      </c>
      <c r="AB30" s="47">
        <v>411</v>
      </c>
      <c r="AC30" s="54">
        <v>100</v>
      </c>
      <c r="AD30" s="54">
        <v>100</v>
      </c>
      <c r="AE30" s="55" t="s">
        <v>54</v>
      </c>
      <c r="AF30" s="23"/>
    </row>
    <row r="31" spans="2:32" ht="60.75">
      <c r="B31" s="23"/>
      <c r="C31" s="49" t="s">
        <v>130</v>
      </c>
      <c r="D31" s="49" t="s">
        <v>131</v>
      </c>
      <c r="E31" s="50" t="s">
        <v>132</v>
      </c>
      <c r="F31" s="50" t="s">
        <v>5</v>
      </c>
      <c r="G31" s="50" t="s">
        <v>43</v>
      </c>
      <c r="H31" s="51" t="s">
        <v>43</v>
      </c>
      <c r="I31" s="51" t="s">
        <v>44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49</v>
      </c>
      <c r="O31" s="51" t="s">
        <v>50</v>
      </c>
      <c r="P31" s="53" t="s">
        <v>51</v>
      </c>
      <c r="Q31" s="53" t="s">
        <v>52</v>
      </c>
      <c r="R31" s="51">
        <v>401591.91</v>
      </c>
      <c r="S31" s="51">
        <v>401320.57</v>
      </c>
      <c r="T31" s="51">
        <v>120396.17</v>
      </c>
      <c r="U31" s="51">
        <v>401320.57</v>
      </c>
      <c r="V31" s="51">
        <v>120396.17</v>
      </c>
      <c r="W31" s="51">
        <v>120396.17</v>
      </c>
      <c r="X31" s="51">
        <v>120396.17</v>
      </c>
      <c r="Y31" s="54">
        <f t="shared" si="0"/>
        <v>29.999999750822639</v>
      </c>
      <c r="Z31" s="53">
        <v>0</v>
      </c>
      <c r="AA31" s="53" t="s">
        <v>53</v>
      </c>
      <c r="AB31" s="47">
        <v>1254</v>
      </c>
      <c r="AC31" s="54">
        <v>100</v>
      </c>
      <c r="AD31" s="54">
        <v>0</v>
      </c>
      <c r="AE31" s="55" t="s">
        <v>133</v>
      </c>
      <c r="AF31" s="23"/>
    </row>
    <row r="32" spans="2:32" ht="60.75">
      <c r="B32" s="23"/>
      <c r="C32" s="49" t="s">
        <v>134</v>
      </c>
      <c r="D32" s="49" t="s">
        <v>135</v>
      </c>
      <c r="E32" s="50" t="s">
        <v>136</v>
      </c>
      <c r="F32" s="50" t="s">
        <v>5</v>
      </c>
      <c r="G32" s="50" t="s">
        <v>43</v>
      </c>
      <c r="H32" s="51" t="s">
        <v>85</v>
      </c>
      <c r="I32" s="51" t="s">
        <v>44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49</v>
      </c>
      <c r="O32" s="51" t="s">
        <v>50</v>
      </c>
      <c r="P32" s="53" t="s">
        <v>51</v>
      </c>
      <c r="Q32" s="53" t="s">
        <v>52</v>
      </c>
      <c r="R32" s="51">
        <v>213634.43</v>
      </c>
      <c r="S32" s="51">
        <v>213634.43</v>
      </c>
      <c r="T32" s="51">
        <v>213634.43</v>
      </c>
      <c r="U32" s="51">
        <v>213634.43</v>
      </c>
      <c r="V32" s="51">
        <v>213634.43</v>
      </c>
      <c r="W32" s="51">
        <v>213634.43</v>
      </c>
      <c r="X32" s="51">
        <v>213634.43</v>
      </c>
      <c r="Y32" s="54">
        <f t="shared" si="0"/>
        <v>100</v>
      </c>
      <c r="Z32" s="53">
        <v>0</v>
      </c>
      <c r="AA32" s="53" t="s">
        <v>53</v>
      </c>
      <c r="AB32" s="47">
        <v>40</v>
      </c>
      <c r="AC32" s="54">
        <v>100</v>
      </c>
      <c r="AD32" s="54">
        <v>100</v>
      </c>
      <c r="AE32" s="55" t="s">
        <v>54</v>
      </c>
      <c r="AF32" s="23"/>
    </row>
    <row r="33" spans="2:32" ht="60.75">
      <c r="B33" s="23"/>
      <c r="C33" s="49" t="s">
        <v>137</v>
      </c>
      <c r="D33" s="49" t="s">
        <v>138</v>
      </c>
      <c r="E33" s="50" t="s">
        <v>139</v>
      </c>
      <c r="F33" s="50" t="s">
        <v>5</v>
      </c>
      <c r="G33" s="50" t="s">
        <v>43</v>
      </c>
      <c r="H33" s="51" t="s">
        <v>85</v>
      </c>
      <c r="I33" s="51" t="s">
        <v>44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49</v>
      </c>
      <c r="O33" s="51" t="s">
        <v>50</v>
      </c>
      <c r="P33" s="53" t="s">
        <v>51</v>
      </c>
      <c r="Q33" s="53" t="s">
        <v>52</v>
      </c>
      <c r="R33" s="51">
        <v>365700</v>
      </c>
      <c r="S33" s="51">
        <v>363200.01</v>
      </c>
      <c r="T33" s="51">
        <v>363200.01</v>
      </c>
      <c r="U33" s="51">
        <v>363200.01</v>
      </c>
      <c r="V33" s="51">
        <v>363200.01</v>
      </c>
      <c r="W33" s="51">
        <v>363200.01</v>
      </c>
      <c r="X33" s="51">
        <v>363200.01</v>
      </c>
      <c r="Y33" s="54">
        <f t="shared" si="0"/>
        <v>100</v>
      </c>
      <c r="Z33" s="53">
        <v>0</v>
      </c>
      <c r="AA33" s="53" t="s">
        <v>53</v>
      </c>
      <c r="AB33" s="47">
        <v>120</v>
      </c>
      <c r="AC33" s="54">
        <v>100</v>
      </c>
      <c r="AD33" s="54">
        <v>100</v>
      </c>
      <c r="AE33" s="55" t="s">
        <v>54</v>
      </c>
      <c r="AF33" s="23"/>
    </row>
    <row r="34" spans="2:32" ht="189">
      <c r="B34" s="23"/>
      <c r="C34" s="49" t="s">
        <v>140</v>
      </c>
      <c r="D34" s="49" t="s">
        <v>141</v>
      </c>
      <c r="E34" s="50" t="s">
        <v>142</v>
      </c>
      <c r="F34" s="50" t="s">
        <v>5</v>
      </c>
      <c r="G34" s="50" t="s">
        <v>43</v>
      </c>
      <c r="H34" s="51" t="s">
        <v>143</v>
      </c>
      <c r="I34" s="51" t="s">
        <v>44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69</v>
      </c>
      <c r="O34" s="51" t="s">
        <v>50</v>
      </c>
      <c r="P34" s="53" t="s">
        <v>51</v>
      </c>
      <c r="Q34" s="53" t="s">
        <v>52</v>
      </c>
      <c r="R34" s="51">
        <v>1677519.24</v>
      </c>
      <c r="S34" s="51">
        <v>1677519.24</v>
      </c>
      <c r="T34" s="51">
        <v>1677519.24</v>
      </c>
      <c r="U34" s="51">
        <v>1677519.24</v>
      </c>
      <c r="V34" s="51">
        <v>1677519.24</v>
      </c>
      <c r="W34" s="51">
        <v>1677519.24</v>
      </c>
      <c r="X34" s="51">
        <v>1677519.24</v>
      </c>
      <c r="Y34" s="54">
        <f t="shared" si="0"/>
        <v>100</v>
      </c>
      <c r="Z34" s="53">
        <v>0</v>
      </c>
      <c r="AA34" s="53" t="s">
        <v>53</v>
      </c>
      <c r="AB34" s="47">
        <v>450</v>
      </c>
      <c r="AC34" s="54">
        <v>100</v>
      </c>
      <c r="AD34" s="54">
        <v>100</v>
      </c>
      <c r="AE34" s="55" t="s">
        <v>144</v>
      </c>
      <c r="AF34" s="23"/>
    </row>
    <row r="35" spans="2:32" ht="189">
      <c r="B35" s="23"/>
      <c r="C35" s="49" t="s">
        <v>145</v>
      </c>
      <c r="D35" s="49" t="s">
        <v>146</v>
      </c>
      <c r="E35" s="50" t="s">
        <v>147</v>
      </c>
      <c r="F35" s="50" t="s">
        <v>5</v>
      </c>
      <c r="G35" s="50" t="s">
        <v>43</v>
      </c>
      <c r="H35" s="51" t="s">
        <v>143</v>
      </c>
      <c r="I35" s="51" t="s">
        <v>44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69</v>
      </c>
      <c r="O35" s="51" t="s">
        <v>50</v>
      </c>
      <c r="P35" s="53" t="s">
        <v>51</v>
      </c>
      <c r="Q35" s="53" t="s">
        <v>52</v>
      </c>
      <c r="R35" s="51">
        <v>649596.66</v>
      </c>
      <c r="S35" s="51">
        <v>649596.66</v>
      </c>
      <c r="T35" s="51">
        <v>649596.66</v>
      </c>
      <c r="U35" s="51">
        <v>649596.66</v>
      </c>
      <c r="V35" s="51">
        <v>649596.66</v>
      </c>
      <c r="W35" s="51">
        <v>649596.66</v>
      </c>
      <c r="X35" s="51">
        <v>649596.66</v>
      </c>
      <c r="Y35" s="54">
        <f t="shared" si="0"/>
        <v>100</v>
      </c>
      <c r="Z35" s="53">
        <v>0</v>
      </c>
      <c r="AA35" s="53" t="s">
        <v>53</v>
      </c>
      <c r="AB35" s="47">
        <v>344</v>
      </c>
      <c r="AC35" s="54">
        <v>100</v>
      </c>
      <c r="AD35" s="54">
        <v>100</v>
      </c>
      <c r="AE35" s="55" t="s">
        <v>144</v>
      </c>
      <c r="AF35" s="23"/>
    </row>
    <row r="36" spans="2:32" ht="189">
      <c r="B36" s="23"/>
      <c r="C36" s="49" t="s">
        <v>148</v>
      </c>
      <c r="D36" s="49" t="s">
        <v>149</v>
      </c>
      <c r="E36" s="50" t="s">
        <v>150</v>
      </c>
      <c r="F36" s="50" t="s">
        <v>5</v>
      </c>
      <c r="G36" s="50" t="s">
        <v>43</v>
      </c>
      <c r="H36" s="51" t="s">
        <v>143</v>
      </c>
      <c r="I36" s="51" t="s">
        <v>44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69</v>
      </c>
      <c r="O36" s="51" t="s">
        <v>50</v>
      </c>
      <c r="P36" s="53" t="s">
        <v>51</v>
      </c>
      <c r="Q36" s="53" t="s">
        <v>52</v>
      </c>
      <c r="R36" s="51">
        <v>339234.44</v>
      </c>
      <c r="S36" s="51">
        <v>339234.44</v>
      </c>
      <c r="T36" s="51">
        <v>339234.44</v>
      </c>
      <c r="U36" s="51">
        <v>339234.44</v>
      </c>
      <c r="V36" s="51">
        <v>339234.44</v>
      </c>
      <c r="W36" s="51">
        <v>339234.44</v>
      </c>
      <c r="X36" s="51">
        <v>339234.44</v>
      </c>
      <c r="Y36" s="54">
        <f t="shared" si="0"/>
        <v>100</v>
      </c>
      <c r="Z36" s="53">
        <v>0</v>
      </c>
      <c r="AA36" s="53" t="s">
        <v>53</v>
      </c>
      <c r="AB36" s="47">
        <v>95</v>
      </c>
      <c r="AC36" s="54">
        <v>100</v>
      </c>
      <c r="AD36" s="54">
        <v>100</v>
      </c>
      <c r="AE36" s="55" t="s">
        <v>144</v>
      </c>
      <c r="AF36" s="23"/>
    </row>
    <row r="37" spans="2:32" ht="60.75">
      <c r="B37" s="23"/>
      <c r="C37" s="49" t="s">
        <v>151</v>
      </c>
      <c r="D37" s="49" t="s">
        <v>152</v>
      </c>
      <c r="E37" s="50" t="s">
        <v>153</v>
      </c>
      <c r="F37" s="50" t="s">
        <v>5</v>
      </c>
      <c r="G37" s="50" t="s">
        <v>58</v>
      </c>
      <c r="H37" s="51" t="s">
        <v>58</v>
      </c>
      <c r="I37" s="51" t="s">
        <v>44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93</v>
      </c>
      <c r="O37" s="51" t="s">
        <v>60</v>
      </c>
      <c r="P37" s="53" t="s">
        <v>51</v>
      </c>
      <c r="Q37" s="53" t="s">
        <v>52</v>
      </c>
      <c r="R37" s="51">
        <v>860859.18</v>
      </c>
      <c r="S37" s="51">
        <v>860859.18</v>
      </c>
      <c r="T37" s="51">
        <v>759941.47</v>
      </c>
      <c r="U37" s="51">
        <v>860859.18</v>
      </c>
      <c r="V37" s="51">
        <v>759941.47</v>
      </c>
      <c r="W37" s="51">
        <v>759941.47</v>
      </c>
      <c r="X37" s="51">
        <v>759941.47</v>
      </c>
      <c r="Y37" s="54">
        <f t="shared" si="0"/>
        <v>88.277094286199045</v>
      </c>
      <c r="Z37" s="53">
        <v>0</v>
      </c>
      <c r="AA37" s="53" t="s">
        <v>53</v>
      </c>
      <c r="AB37" s="47">
        <v>0</v>
      </c>
      <c r="AC37" s="54">
        <v>100</v>
      </c>
      <c r="AD37" s="54">
        <v>94.57</v>
      </c>
      <c r="AE37" s="55" t="s">
        <v>94</v>
      </c>
      <c r="AF37" s="23"/>
    </row>
    <row r="38" spans="2:32" ht="60.75">
      <c r="B38" s="23"/>
      <c r="C38" s="49" t="s">
        <v>154</v>
      </c>
      <c r="D38" s="49" t="s">
        <v>155</v>
      </c>
      <c r="E38" s="50" t="s">
        <v>156</v>
      </c>
      <c r="F38" s="50" t="s">
        <v>5</v>
      </c>
      <c r="G38" s="50" t="s">
        <v>58</v>
      </c>
      <c r="H38" s="51" t="s">
        <v>58</v>
      </c>
      <c r="I38" s="51" t="s">
        <v>44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93</v>
      </c>
      <c r="O38" s="51" t="s">
        <v>60</v>
      </c>
      <c r="P38" s="53" t="s">
        <v>51</v>
      </c>
      <c r="Q38" s="53" t="s">
        <v>52</v>
      </c>
      <c r="R38" s="51">
        <v>138446.23000000001</v>
      </c>
      <c r="S38" s="51">
        <v>138446.23000000001</v>
      </c>
      <c r="T38" s="51">
        <v>136657.34</v>
      </c>
      <c r="U38" s="51">
        <v>138446.23000000001</v>
      </c>
      <c r="V38" s="51">
        <v>136657.34</v>
      </c>
      <c r="W38" s="51">
        <v>136657.34</v>
      </c>
      <c r="X38" s="51">
        <v>136657.34</v>
      </c>
      <c r="Y38" s="54">
        <f t="shared" si="0"/>
        <v>98.707881030779959</v>
      </c>
      <c r="Z38" s="53">
        <v>0</v>
      </c>
      <c r="AA38" s="53" t="s">
        <v>53</v>
      </c>
      <c r="AB38" s="47">
        <v>0</v>
      </c>
      <c r="AC38" s="54">
        <v>100</v>
      </c>
      <c r="AD38" s="54">
        <v>66.67</v>
      </c>
      <c r="AE38" s="55" t="s">
        <v>94</v>
      </c>
      <c r="AF38" s="23"/>
    </row>
    <row r="39" spans="2:32" ht="60.75">
      <c r="B39" s="23"/>
      <c r="C39" s="49" t="s">
        <v>157</v>
      </c>
      <c r="D39" s="49" t="s">
        <v>158</v>
      </c>
      <c r="E39" s="50" t="s">
        <v>159</v>
      </c>
      <c r="F39" s="50" t="s">
        <v>5</v>
      </c>
      <c r="G39" s="50" t="s">
        <v>58</v>
      </c>
      <c r="H39" s="51" t="s">
        <v>58</v>
      </c>
      <c r="I39" s="51" t="s">
        <v>44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93</v>
      </c>
      <c r="O39" s="51" t="s">
        <v>160</v>
      </c>
      <c r="P39" s="53" t="s">
        <v>51</v>
      </c>
      <c r="Q39" s="53" t="s">
        <v>52</v>
      </c>
      <c r="R39" s="51">
        <v>82940</v>
      </c>
      <c r="S39" s="51">
        <v>70343.97</v>
      </c>
      <c r="T39" s="51">
        <v>0</v>
      </c>
      <c r="U39" s="51">
        <v>70343.97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53</v>
      </c>
      <c r="AB39" s="47">
        <v>16</v>
      </c>
      <c r="AC39" s="54">
        <v>100</v>
      </c>
      <c r="AD39" s="54">
        <v>0</v>
      </c>
      <c r="AE39" s="55" t="s">
        <v>106</v>
      </c>
      <c r="AF39" s="23"/>
    </row>
    <row r="40" spans="2:32" ht="60.75">
      <c r="B40" s="23"/>
      <c r="C40" s="49" t="s">
        <v>161</v>
      </c>
      <c r="D40" s="49" t="s">
        <v>162</v>
      </c>
      <c r="E40" s="50" t="s">
        <v>163</v>
      </c>
      <c r="F40" s="50" t="s">
        <v>5</v>
      </c>
      <c r="G40" s="50" t="s">
        <v>58</v>
      </c>
      <c r="H40" s="51" t="s">
        <v>58</v>
      </c>
      <c r="I40" s="51" t="s">
        <v>44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93</v>
      </c>
      <c r="O40" s="51" t="s">
        <v>60</v>
      </c>
      <c r="P40" s="53" t="s">
        <v>51</v>
      </c>
      <c r="Q40" s="53" t="s">
        <v>52</v>
      </c>
      <c r="R40" s="51">
        <v>30872.83</v>
      </c>
      <c r="S40" s="51">
        <v>30872.83</v>
      </c>
      <c r="T40" s="51">
        <v>30872.83</v>
      </c>
      <c r="U40" s="51">
        <v>30872.83</v>
      </c>
      <c r="V40" s="51">
        <v>30872.83</v>
      </c>
      <c r="W40" s="51">
        <v>30872.83</v>
      </c>
      <c r="X40" s="51">
        <v>30872.83</v>
      </c>
      <c r="Y40" s="54">
        <f t="shared" si="0"/>
        <v>100</v>
      </c>
      <c r="Z40" s="53">
        <v>0</v>
      </c>
      <c r="AA40" s="53" t="s">
        <v>53</v>
      </c>
      <c r="AB40" s="47">
        <v>0</v>
      </c>
      <c r="AC40" s="54">
        <v>100</v>
      </c>
      <c r="AD40" s="54">
        <v>98.61</v>
      </c>
      <c r="AE40" s="55" t="s">
        <v>94</v>
      </c>
      <c r="AF40" s="23"/>
    </row>
    <row r="41" spans="2:32" ht="60.75">
      <c r="B41" s="23"/>
      <c r="C41" s="49" t="s">
        <v>164</v>
      </c>
      <c r="D41" s="49" t="s">
        <v>165</v>
      </c>
      <c r="E41" s="50" t="s">
        <v>166</v>
      </c>
      <c r="F41" s="50" t="s">
        <v>5</v>
      </c>
      <c r="G41" s="50" t="s">
        <v>58</v>
      </c>
      <c r="H41" s="51" t="s">
        <v>58</v>
      </c>
      <c r="I41" s="51" t="s">
        <v>44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93</v>
      </c>
      <c r="O41" s="51" t="s">
        <v>60</v>
      </c>
      <c r="P41" s="53" t="s">
        <v>51</v>
      </c>
      <c r="Q41" s="53" t="s">
        <v>52</v>
      </c>
      <c r="R41" s="51">
        <v>3600</v>
      </c>
      <c r="S41" s="51">
        <v>3600</v>
      </c>
      <c r="T41" s="51">
        <v>3600</v>
      </c>
      <c r="U41" s="51">
        <v>3600</v>
      </c>
      <c r="V41" s="51">
        <v>3600</v>
      </c>
      <c r="W41" s="51">
        <v>3600</v>
      </c>
      <c r="X41" s="51">
        <v>3600</v>
      </c>
      <c r="Y41" s="54">
        <f t="shared" si="0"/>
        <v>100</v>
      </c>
      <c r="Z41" s="53">
        <v>0</v>
      </c>
      <c r="AA41" s="53" t="s">
        <v>53</v>
      </c>
      <c r="AB41" s="47">
        <v>0</v>
      </c>
      <c r="AC41" s="54">
        <v>100</v>
      </c>
      <c r="AD41" s="54">
        <v>98.6</v>
      </c>
      <c r="AE41" s="55" t="s">
        <v>94</v>
      </c>
      <c r="AF41" s="23"/>
    </row>
    <row r="42" spans="2:32" ht="60.75">
      <c r="B42" s="23"/>
      <c r="C42" s="49" t="s">
        <v>167</v>
      </c>
      <c r="D42" s="49" t="s">
        <v>168</v>
      </c>
      <c r="E42" s="50" t="s">
        <v>169</v>
      </c>
      <c r="F42" s="50" t="s">
        <v>5</v>
      </c>
      <c r="G42" s="50" t="s">
        <v>58</v>
      </c>
      <c r="H42" s="51" t="s">
        <v>170</v>
      </c>
      <c r="I42" s="51" t="s">
        <v>44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93</v>
      </c>
      <c r="O42" s="51" t="s">
        <v>100</v>
      </c>
      <c r="P42" s="53" t="s">
        <v>51</v>
      </c>
      <c r="Q42" s="53" t="s">
        <v>52</v>
      </c>
      <c r="R42" s="51">
        <v>792800</v>
      </c>
      <c r="S42" s="51">
        <v>792800</v>
      </c>
      <c r="T42" s="51">
        <v>0</v>
      </c>
      <c r="U42" s="51">
        <v>792800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53</v>
      </c>
      <c r="AB42" s="47">
        <v>30</v>
      </c>
      <c r="AC42" s="54">
        <v>100</v>
      </c>
      <c r="AD42" s="54">
        <v>0</v>
      </c>
      <c r="AE42" s="55" t="s">
        <v>106</v>
      </c>
      <c r="AF42" s="23"/>
    </row>
    <row r="43" spans="2:32" ht="67.5">
      <c r="B43" s="23"/>
      <c r="C43" s="49" t="s">
        <v>171</v>
      </c>
      <c r="D43" s="49" t="s">
        <v>172</v>
      </c>
      <c r="E43" s="50" t="s">
        <v>173</v>
      </c>
      <c r="F43" s="50" t="s">
        <v>5</v>
      </c>
      <c r="G43" s="50" t="s">
        <v>58</v>
      </c>
      <c r="H43" s="51" t="s">
        <v>170</v>
      </c>
      <c r="I43" s="51" t="s">
        <v>44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93</v>
      </c>
      <c r="O43" s="51" t="s">
        <v>100</v>
      </c>
      <c r="P43" s="53" t="s">
        <v>51</v>
      </c>
      <c r="Q43" s="53" t="s">
        <v>52</v>
      </c>
      <c r="R43" s="51">
        <v>865267.63</v>
      </c>
      <c r="S43" s="51">
        <v>865266.61</v>
      </c>
      <c r="T43" s="51">
        <v>865266.61</v>
      </c>
      <c r="U43" s="51">
        <v>865266.61</v>
      </c>
      <c r="V43" s="51">
        <v>865266.61</v>
      </c>
      <c r="W43" s="51">
        <v>865266.61</v>
      </c>
      <c r="X43" s="51">
        <v>865266.61</v>
      </c>
      <c r="Y43" s="54">
        <f t="shared" ref="Y43:Y74" si="1">IF(ISERROR(W43/S43),0,((W43/S43)*100))</f>
        <v>100</v>
      </c>
      <c r="Z43" s="53">
        <v>0</v>
      </c>
      <c r="AA43" s="53" t="s">
        <v>174</v>
      </c>
      <c r="AB43" s="47">
        <v>1901</v>
      </c>
      <c r="AC43" s="54">
        <v>100</v>
      </c>
      <c r="AD43" s="54">
        <v>100</v>
      </c>
      <c r="AE43" s="55" t="s">
        <v>175</v>
      </c>
      <c r="AF43" s="23"/>
    </row>
    <row r="44" spans="2:32" ht="60.75">
      <c r="B44" s="23"/>
      <c r="C44" s="49" t="s">
        <v>176</v>
      </c>
      <c r="D44" s="49" t="s">
        <v>177</v>
      </c>
      <c r="E44" s="50" t="s">
        <v>178</v>
      </c>
      <c r="F44" s="50" t="s">
        <v>5</v>
      </c>
      <c r="G44" s="50" t="s">
        <v>58</v>
      </c>
      <c r="H44" s="51" t="s">
        <v>179</v>
      </c>
      <c r="I44" s="51" t="s">
        <v>44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93</v>
      </c>
      <c r="O44" s="51" t="s">
        <v>50</v>
      </c>
      <c r="P44" s="53" t="s">
        <v>51</v>
      </c>
      <c r="Q44" s="53" t="s">
        <v>52</v>
      </c>
      <c r="R44" s="51">
        <v>1339768.58</v>
      </c>
      <c r="S44" s="51">
        <v>1339768.0900000001</v>
      </c>
      <c r="T44" s="51">
        <v>514718.08</v>
      </c>
      <c r="U44" s="51">
        <v>1339768.0900000001</v>
      </c>
      <c r="V44" s="51">
        <v>514718.08</v>
      </c>
      <c r="W44" s="51">
        <v>514718.08</v>
      </c>
      <c r="X44" s="51">
        <v>514718.08</v>
      </c>
      <c r="Y44" s="54">
        <f t="shared" si="1"/>
        <v>38.418445986424409</v>
      </c>
      <c r="Z44" s="53">
        <v>0</v>
      </c>
      <c r="AA44" s="53" t="s">
        <v>53</v>
      </c>
      <c r="AB44" s="47">
        <v>1309</v>
      </c>
      <c r="AC44" s="54">
        <v>100</v>
      </c>
      <c r="AD44" s="54">
        <v>38.42</v>
      </c>
      <c r="AE44" s="55" t="s">
        <v>106</v>
      </c>
      <c r="AF44" s="23"/>
    </row>
    <row r="45" spans="2:32" ht="60.75">
      <c r="B45" s="23"/>
      <c r="C45" s="49" t="s">
        <v>180</v>
      </c>
      <c r="D45" s="49" t="s">
        <v>181</v>
      </c>
      <c r="E45" s="50" t="s">
        <v>182</v>
      </c>
      <c r="F45" s="50" t="s">
        <v>5</v>
      </c>
      <c r="G45" s="50" t="s">
        <v>58</v>
      </c>
      <c r="H45" s="51" t="s">
        <v>179</v>
      </c>
      <c r="I45" s="51" t="s">
        <v>44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93</v>
      </c>
      <c r="O45" s="51" t="s">
        <v>50</v>
      </c>
      <c r="P45" s="53" t="s">
        <v>51</v>
      </c>
      <c r="Q45" s="53" t="s">
        <v>52</v>
      </c>
      <c r="R45" s="51">
        <v>3400410.88</v>
      </c>
      <c r="S45" s="51">
        <v>3400410.87</v>
      </c>
      <c r="T45" s="51">
        <v>3400410.87</v>
      </c>
      <c r="U45" s="51">
        <v>3400410.87</v>
      </c>
      <c r="V45" s="51">
        <v>3400410.87</v>
      </c>
      <c r="W45" s="51">
        <v>3400410.87</v>
      </c>
      <c r="X45" s="51">
        <v>3400410.87</v>
      </c>
      <c r="Y45" s="54">
        <f t="shared" si="1"/>
        <v>100</v>
      </c>
      <c r="Z45" s="53">
        <v>0</v>
      </c>
      <c r="AA45" s="53" t="s">
        <v>53</v>
      </c>
      <c r="AB45" s="47">
        <v>1309</v>
      </c>
      <c r="AC45" s="54">
        <v>100</v>
      </c>
      <c r="AD45" s="54">
        <v>100</v>
      </c>
      <c r="AE45" s="55" t="s">
        <v>94</v>
      </c>
      <c r="AF45" s="23"/>
    </row>
    <row r="46" spans="2:32" ht="60.75">
      <c r="B46" s="23"/>
      <c r="C46" s="49" t="s">
        <v>183</v>
      </c>
      <c r="D46" s="49" t="s">
        <v>184</v>
      </c>
      <c r="E46" s="50" t="s">
        <v>185</v>
      </c>
      <c r="F46" s="50" t="s">
        <v>5</v>
      </c>
      <c r="G46" s="50" t="s">
        <v>58</v>
      </c>
      <c r="H46" s="51" t="s">
        <v>186</v>
      </c>
      <c r="I46" s="51" t="s">
        <v>44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93</v>
      </c>
      <c r="O46" s="51" t="s">
        <v>187</v>
      </c>
      <c r="P46" s="53" t="s">
        <v>51</v>
      </c>
      <c r="Q46" s="53" t="s">
        <v>52</v>
      </c>
      <c r="R46" s="51">
        <v>2320253.54</v>
      </c>
      <c r="S46" s="51">
        <v>2320253.5299999998</v>
      </c>
      <c r="T46" s="51">
        <v>2320253.5299999998</v>
      </c>
      <c r="U46" s="51">
        <v>2320253.5299999998</v>
      </c>
      <c r="V46" s="51">
        <v>2320253.5299999998</v>
      </c>
      <c r="W46" s="51">
        <v>2320253.5299999998</v>
      </c>
      <c r="X46" s="51">
        <v>2320253.5299999998</v>
      </c>
      <c r="Y46" s="54">
        <f t="shared" si="1"/>
        <v>100</v>
      </c>
      <c r="Z46" s="53">
        <v>0</v>
      </c>
      <c r="AA46" s="53" t="s">
        <v>53</v>
      </c>
      <c r="AB46" s="47">
        <v>135</v>
      </c>
      <c r="AC46" s="54">
        <v>100</v>
      </c>
      <c r="AD46" s="54">
        <v>100</v>
      </c>
      <c r="AE46" s="55" t="s">
        <v>94</v>
      </c>
      <c r="AF46" s="23"/>
    </row>
    <row r="47" spans="2:32" ht="60.75">
      <c r="B47" s="23"/>
      <c r="C47" s="49" t="s">
        <v>188</v>
      </c>
      <c r="D47" s="49" t="s">
        <v>189</v>
      </c>
      <c r="E47" s="50" t="s">
        <v>190</v>
      </c>
      <c r="F47" s="50" t="s">
        <v>5</v>
      </c>
      <c r="G47" s="50" t="s">
        <v>58</v>
      </c>
      <c r="H47" s="51" t="s">
        <v>191</v>
      </c>
      <c r="I47" s="51" t="s">
        <v>44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93</v>
      </c>
      <c r="O47" s="51" t="s">
        <v>50</v>
      </c>
      <c r="P47" s="53" t="s">
        <v>51</v>
      </c>
      <c r="Q47" s="53" t="s">
        <v>52</v>
      </c>
      <c r="R47" s="51">
        <v>1413072.27</v>
      </c>
      <c r="S47" s="51">
        <v>1413071.25</v>
      </c>
      <c r="T47" s="51">
        <v>1413071.25</v>
      </c>
      <c r="U47" s="51">
        <v>1413071.25</v>
      </c>
      <c r="V47" s="51">
        <v>1413071.25</v>
      </c>
      <c r="W47" s="51">
        <v>1413071.25</v>
      </c>
      <c r="X47" s="51">
        <v>1413071.25</v>
      </c>
      <c r="Y47" s="54">
        <f t="shared" si="1"/>
        <v>100</v>
      </c>
      <c r="Z47" s="53">
        <v>0</v>
      </c>
      <c r="AA47" s="53" t="s">
        <v>53</v>
      </c>
      <c r="AB47" s="47">
        <v>340</v>
      </c>
      <c r="AC47" s="54">
        <v>100</v>
      </c>
      <c r="AD47" s="54">
        <v>100</v>
      </c>
      <c r="AE47" s="55" t="s">
        <v>106</v>
      </c>
      <c r="AF47" s="23"/>
    </row>
    <row r="48" spans="2:32" ht="60.75">
      <c r="B48" s="23"/>
      <c r="C48" s="49" t="s">
        <v>192</v>
      </c>
      <c r="D48" s="49" t="s">
        <v>193</v>
      </c>
      <c r="E48" s="50" t="s">
        <v>194</v>
      </c>
      <c r="F48" s="50" t="s">
        <v>5</v>
      </c>
      <c r="G48" s="50" t="s">
        <v>58</v>
      </c>
      <c r="H48" s="51" t="s">
        <v>195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93</v>
      </c>
      <c r="O48" s="51" t="s">
        <v>100</v>
      </c>
      <c r="P48" s="53" t="s">
        <v>51</v>
      </c>
      <c r="Q48" s="53" t="s">
        <v>52</v>
      </c>
      <c r="R48" s="51">
        <v>1188934.27</v>
      </c>
      <c r="S48" s="51">
        <v>1188934.27</v>
      </c>
      <c r="T48" s="51">
        <v>1188934.27</v>
      </c>
      <c r="U48" s="51">
        <v>1188934.27</v>
      </c>
      <c r="V48" s="51">
        <v>1188934.27</v>
      </c>
      <c r="W48" s="51">
        <v>1188934.27</v>
      </c>
      <c r="X48" s="51">
        <v>1188934.27</v>
      </c>
      <c r="Y48" s="54">
        <f t="shared" si="1"/>
        <v>100</v>
      </c>
      <c r="Z48" s="53">
        <v>0</v>
      </c>
      <c r="AA48" s="53" t="s">
        <v>53</v>
      </c>
      <c r="AB48" s="47">
        <v>1818</v>
      </c>
      <c r="AC48" s="54">
        <v>100</v>
      </c>
      <c r="AD48" s="54">
        <v>100</v>
      </c>
      <c r="AE48" s="55" t="s">
        <v>106</v>
      </c>
      <c r="AF48" s="23"/>
    </row>
    <row r="49" spans="2:32" ht="60.75">
      <c r="B49" s="23"/>
      <c r="C49" s="49" t="s">
        <v>196</v>
      </c>
      <c r="D49" s="49" t="s">
        <v>197</v>
      </c>
      <c r="E49" s="50" t="s">
        <v>198</v>
      </c>
      <c r="F49" s="50" t="s">
        <v>5</v>
      </c>
      <c r="G49" s="50" t="s">
        <v>199</v>
      </c>
      <c r="H49" s="51" t="s">
        <v>200</v>
      </c>
      <c r="I49" s="51" t="s">
        <v>44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201</v>
      </c>
      <c r="O49" s="51" t="s">
        <v>187</v>
      </c>
      <c r="P49" s="53" t="s">
        <v>51</v>
      </c>
      <c r="Q49" s="53" t="s">
        <v>52</v>
      </c>
      <c r="R49" s="51">
        <v>381431.39</v>
      </c>
      <c r="S49" s="51">
        <v>381431.38</v>
      </c>
      <c r="T49" s="51">
        <v>381431.38</v>
      </c>
      <c r="U49" s="51">
        <v>381431.38</v>
      </c>
      <c r="V49" s="51">
        <v>381431.38</v>
      </c>
      <c r="W49" s="51">
        <v>381431.38</v>
      </c>
      <c r="X49" s="51">
        <v>381431.38</v>
      </c>
      <c r="Y49" s="54">
        <f t="shared" si="1"/>
        <v>100</v>
      </c>
      <c r="Z49" s="53">
        <v>0</v>
      </c>
      <c r="AA49" s="53" t="s">
        <v>53</v>
      </c>
      <c r="AB49" s="47">
        <v>532</v>
      </c>
      <c r="AC49" s="54">
        <v>100</v>
      </c>
      <c r="AD49" s="54">
        <v>100</v>
      </c>
      <c r="AE49" s="55" t="s">
        <v>202</v>
      </c>
      <c r="AF49" s="23"/>
    </row>
    <row r="50" spans="2:32" ht="60.75">
      <c r="B50" s="23"/>
      <c r="C50" s="49" t="s">
        <v>203</v>
      </c>
      <c r="D50" s="49" t="s">
        <v>204</v>
      </c>
      <c r="E50" s="50" t="s">
        <v>205</v>
      </c>
      <c r="F50" s="50" t="s">
        <v>5</v>
      </c>
      <c r="G50" s="50" t="s">
        <v>199</v>
      </c>
      <c r="H50" s="51" t="s">
        <v>200</v>
      </c>
      <c r="I50" s="51" t="s">
        <v>44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201</v>
      </c>
      <c r="O50" s="51" t="s">
        <v>160</v>
      </c>
      <c r="P50" s="53" t="s">
        <v>51</v>
      </c>
      <c r="Q50" s="53" t="s">
        <v>52</v>
      </c>
      <c r="R50" s="51">
        <v>485000</v>
      </c>
      <c r="S50" s="51">
        <v>483665.6</v>
      </c>
      <c r="T50" s="51">
        <v>483665.6</v>
      </c>
      <c r="U50" s="51">
        <v>483665.6</v>
      </c>
      <c r="V50" s="51">
        <v>483665.6</v>
      </c>
      <c r="W50" s="51">
        <v>483665.6</v>
      </c>
      <c r="X50" s="51">
        <v>483665.6</v>
      </c>
      <c r="Y50" s="54">
        <f t="shared" si="1"/>
        <v>100</v>
      </c>
      <c r="Z50" s="53">
        <v>0</v>
      </c>
      <c r="AA50" s="53" t="s">
        <v>53</v>
      </c>
      <c r="AB50" s="47">
        <v>253</v>
      </c>
      <c r="AC50" s="54">
        <v>100</v>
      </c>
      <c r="AD50" s="54">
        <v>100</v>
      </c>
      <c r="AE50" s="55" t="s">
        <v>206</v>
      </c>
      <c r="AF50" s="23"/>
    </row>
    <row r="51" spans="2:32" ht="60.75">
      <c r="B51" s="23"/>
      <c r="C51" s="49" t="s">
        <v>207</v>
      </c>
      <c r="D51" s="49" t="s">
        <v>208</v>
      </c>
      <c r="E51" s="50" t="s">
        <v>209</v>
      </c>
      <c r="F51" s="50" t="s">
        <v>5</v>
      </c>
      <c r="G51" s="50" t="s">
        <v>199</v>
      </c>
      <c r="H51" s="51" t="s">
        <v>200</v>
      </c>
      <c r="I51" s="51" t="s">
        <v>44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201</v>
      </c>
      <c r="O51" s="51" t="s">
        <v>160</v>
      </c>
      <c r="P51" s="53" t="s">
        <v>51</v>
      </c>
      <c r="Q51" s="53" t="s">
        <v>52</v>
      </c>
      <c r="R51" s="51">
        <v>485000</v>
      </c>
      <c r="S51" s="51">
        <v>483397.52</v>
      </c>
      <c r="T51" s="51">
        <v>483397.52</v>
      </c>
      <c r="U51" s="51">
        <v>483397.52</v>
      </c>
      <c r="V51" s="51">
        <v>483397.52</v>
      </c>
      <c r="W51" s="51">
        <v>483397.52</v>
      </c>
      <c r="X51" s="51">
        <v>483397.52</v>
      </c>
      <c r="Y51" s="54">
        <f t="shared" si="1"/>
        <v>100</v>
      </c>
      <c r="Z51" s="53">
        <v>0</v>
      </c>
      <c r="AA51" s="53" t="s">
        <v>53</v>
      </c>
      <c r="AB51" s="47">
        <v>242</v>
      </c>
      <c r="AC51" s="54">
        <v>100</v>
      </c>
      <c r="AD51" s="54">
        <v>100</v>
      </c>
      <c r="AE51" s="55" t="s">
        <v>202</v>
      </c>
      <c r="AF51" s="23"/>
    </row>
    <row r="52" spans="2:32" ht="60.75">
      <c r="B52" s="23"/>
      <c r="C52" s="49" t="s">
        <v>210</v>
      </c>
      <c r="D52" s="49" t="s">
        <v>211</v>
      </c>
      <c r="E52" s="50" t="s">
        <v>212</v>
      </c>
      <c r="F52" s="50" t="s">
        <v>5</v>
      </c>
      <c r="G52" s="50" t="s">
        <v>199</v>
      </c>
      <c r="H52" s="51" t="s">
        <v>213</v>
      </c>
      <c r="I52" s="51" t="s">
        <v>44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201</v>
      </c>
      <c r="O52" s="51" t="s">
        <v>160</v>
      </c>
      <c r="P52" s="53" t="s">
        <v>51</v>
      </c>
      <c r="Q52" s="53" t="s">
        <v>52</v>
      </c>
      <c r="R52" s="51">
        <v>408911.26</v>
      </c>
      <c r="S52" s="51">
        <v>407272.1</v>
      </c>
      <c r="T52" s="51">
        <v>407272.1</v>
      </c>
      <c r="U52" s="51">
        <v>407272.1</v>
      </c>
      <c r="V52" s="51">
        <v>407272.1</v>
      </c>
      <c r="W52" s="51">
        <v>407272.1</v>
      </c>
      <c r="X52" s="51">
        <v>407272.1</v>
      </c>
      <c r="Y52" s="54">
        <f t="shared" si="1"/>
        <v>100</v>
      </c>
      <c r="Z52" s="53">
        <v>0</v>
      </c>
      <c r="AA52" s="53" t="s">
        <v>53</v>
      </c>
      <c r="AB52" s="47">
        <v>1789</v>
      </c>
      <c r="AC52" s="54">
        <v>100</v>
      </c>
      <c r="AD52" s="54">
        <v>100</v>
      </c>
      <c r="AE52" s="55" t="s">
        <v>214</v>
      </c>
      <c r="AF52" s="23"/>
    </row>
    <row r="53" spans="2:32" ht="60.75">
      <c r="B53" s="23"/>
      <c r="C53" s="49" t="s">
        <v>215</v>
      </c>
      <c r="D53" s="49" t="s">
        <v>216</v>
      </c>
      <c r="E53" s="50" t="s">
        <v>217</v>
      </c>
      <c r="F53" s="50" t="s">
        <v>5</v>
      </c>
      <c r="G53" s="50" t="s">
        <v>199</v>
      </c>
      <c r="H53" s="51" t="s">
        <v>213</v>
      </c>
      <c r="I53" s="51" t="s">
        <v>44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201</v>
      </c>
      <c r="O53" s="51" t="s">
        <v>187</v>
      </c>
      <c r="P53" s="53" t="s">
        <v>51</v>
      </c>
      <c r="Q53" s="53" t="s">
        <v>52</v>
      </c>
      <c r="R53" s="51">
        <v>424171.81</v>
      </c>
      <c r="S53" s="51">
        <v>424171.81</v>
      </c>
      <c r="T53" s="51">
        <v>424171.81</v>
      </c>
      <c r="U53" s="51">
        <v>424171.81</v>
      </c>
      <c r="V53" s="51">
        <v>424171.81</v>
      </c>
      <c r="W53" s="51">
        <v>424171.81</v>
      </c>
      <c r="X53" s="51">
        <v>424171.81</v>
      </c>
      <c r="Y53" s="54">
        <f t="shared" si="1"/>
        <v>100</v>
      </c>
      <c r="Z53" s="53">
        <v>0</v>
      </c>
      <c r="AA53" s="53" t="s">
        <v>53</v>
      </c>
      <c r="AB53" s="47">
        <v>1377</v>
      </c>
      <c r="AC53" s="54">
        <v>100</v>
      </c>
      <c r="AD53" s="54">
        <v>100</v>
      </c>
      <c r="AE53" s="55" t="s">
        <v>214</v>
      </c>
      <c r="AF53" s="23"/>
    </row>
    <row r="54" spans="2:32" ht="67.5">
      <c r="B54" s="23"/>
      <c r="C54" s="49" t="s">
        <v>218</v>
      </c>
      <c r="D54" s="49" t="s">
        <v>219</v>
      </c>
      <c r="E54" s="50" t="s">
        <v>220</v>
      </c>
      <c r="F54" s="50" t="s">
        <v>5</v>
      </c>
      <c r="G54" s="50" t="s">
        <v>199</v>
      </c>
      <c r="H54" s="51" t="s">
        <v>199</v>
      </c>
      <c r="I54" s="51" t="s">
        <v>44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201</v>
      </c>
      <c r="O54" s="51" t="s">
        <v>160</v>
      </c>
      <c r="P54" s="53" t="s">
        <v>51</v>
      </c>
      <c r="Q54" s="53" t="s">
        <v>52</v>
      </c>
      <c r="R54" s="51">
        <v>385866.58</v>
      </c>
      <c r="S54" s="51">
        <v>385866.57</v>
      </c>
      <c r="T54" s="51">
        <v>385866.57</v>
      </c>
      <c r="U54" s="51">
        <v>385866.57</v>
      </c>
      <c r="V54" s="51">
        <v>385866.57</v>
      </c>
      <c r="W54" s="51">
        <v>385866.57</v>
      </c>
      <c r="X54" s="51">
        <v>385866.57</v>
      </c>
      <c r="Y54" s="54">
        <f t="shared" si="1"/>
        <v>100</v>
      </c>
      <c r="Z54" s="53">
        <v>0</v>
      </c>
      <c r="AA54" s="53" t="s">
        <v>53</v>
      </c>
      <c r="AB54" s="47">
        <v>20</v>
      </c>
      <c r="AC54" s="54">
        <v>100</v>
      </c>
      <c r="AD54" s="54">
        <v>100</v>
      </c>
      <c r="AE54" s="55" t="s">
        <v>214</v>
      </c>
      <c r="AF54" s="23"/>
    </row>
    <row r="55" spans="2:32" ht="60.75">
      <c r="B55" s="23"/>
      <c r="C55" s="49" t="s">
        <v>221</v>
      </c>
      <c r="D55" s="49" t="s">
        <v>222</v>
      </c>
      <c r="E55" s="50" t="s">
        <v>223</v>
      </c>
      <c r="F55" s="50" t="s">
        <v>5</v>
      </c>
      <c r="G55" s="50" t="s">
        <v>199</v>
      </c>
      <c r="H55" s="51" t="s">
        <v>199</v>
      </c>
      <c r="I55" s="51" t="s">
        <v>44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201</v>
      </c>
      <c r="O55" s="51" t="s">
        <v>160</v>
      </c>
      <c r="P55" s="53" t="s">
        <v>51</v>
      </c>
      <c r="Q55" s="53" t="s">
        <v>52</v>
      </c>
      <c r="R55" s="51">
        <v>1185805.81</v>
      </c>
      <c r="S55" s="51">
        <v>1185805.6499999999</v>
      </c>
      <c r="T55" s="51">
        <v>1185805.6499999999</v>
      </c>
      <c r="U55" s="51">
        <v>1185805.6499999999</v>
      </c>
      <c r="V55" s="51">
        <v>1185805.6499999999</v>
      </c>
      <c r="W55" s="51">
        <v>1185805.6499999999</v>
      </c>
      <c r="X55" s="51">
        <v>1185805.6499999999</v>
      </c>
      <c r="Y55" s="54">
        <f t="shared" si="1"/>
        <v>100</v>
      </c>
      <c r="Z55" s="53">
        <v>0</v>
      </c>
      <c r="AA55" s="53" t="s">
        <v>53</v>
      </c>
      <c r="AB55" s="47">
        <v>946</v>
      </c>
      <c r="AC55" s="54">
        <v>100</v>
      </c>
      <c r="AD55" s="54">
        <v>100</v>
      </c>
      <c r="AE55" s="55" t="s">
        <v>214</v>
      </c>
      <c r="AF55" s="23"/>
    </row>
    <row r="56" spans="2:32" ht="60.75">
      <c r="B56" s="23"/>
      <c r="C56" s="49" t="s">
        <v>224</v>
      </c>
      <c r="D56" s="49" t="s">
        <v>225</v>
      </c>
      <c r="E56" s="50" t="s">
        <v>226</v>
      </c>
      <c r="F56" s="50" t="s">
        <v>5</v>
      </c>
      <c r="G56" s="50" t="s">
        <v>199</v>
      </c>
      <c r="H56" s="51" t="s">
        <v>199</v>
      </c>
      <c r="I56" s="51" t="s">
        <v>44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201</v>
      </c>
      <c r="O56" s="51" t="s">
        <v>160</v>
      </c>
      <c r="P56" s="53" t="s">
        <v>51</v>
      </c>
      <c r="Q56" s="53" t="s">
        <v>52</v>
      </c>
      <c r="R56" s="51">
        <v>220694.19</v>
      </c>
      <c r="S56" s="51">
        <v>220694.19</v>
      </c>
      <c r="T56" s="51">
        <v>220694.19</v>
      </c>
      <c r="U56" s="51">
        <v>220694.19</v>
      </c>
      <c r="V56" s="51">
        <v>220694.19</v>
      </c>
      <c r="W56" s="51">
        <v>220694.19</v>
      </c>
      <c r="X56" s="51">
        <v>220694.19</v>
      </c>
      <c r="Y56" s="54">
        <f t="shared" si="1"/>
        <v>100</v>
      </c>
      <c r="Z56" s="53">
        <v>0</v>
      </c>
      <c r="AA56" s="53" t="s">
        <v>53</v>
      </c>
      <c r="AB56" s="47">
        <v>762</v>
      </c>
      <c r="AC56" s="54">
        <v>100</v>
      </c>
      <c r="AD56" s="54">
        <v>100</v>
      </c>
      <c r="AE56" s="55" t="s">
        <v>214</v>
      </c>
      <c r="AF56" s="23"/>
    </row>
    <row r="57" spans="2:32" ht="60.75">
      <c r="B57" s="23"/>
      <c r="C57" s="49" t="s">
        <v>227</v>
      </c>
      <c r="D57" s="49" t="s">
        <v>228</v>
      </c>
      <c r="E57" s="50" t="s">
        <v>229</v>
      </c>
      <c r="F57" s="50" t="s">
        <v>5</v>
      </c>
      <c r="G57" s="50" t="s">
        <v>98</v>
      </c>
      <c r="H57" s="51" t="s">
        <v>230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99</v>
      </c>
      <c r="O57" s="51" t="s">
        <v>187</v>
      </c>
      <c r="P57" s="53" t="s">
        <v>51</v>
      </c>
      <c r="Q57" s="53" t="s">
        <v>52</v>
      </c>
      <c r="R57" s="51">
        <v>182875.4</v>
      </c>
      <c r="S57" s="51">
        <v>182875.4</v>
      </c>
      <c r="T57" s="51">
        <v>182875.4</v>
      </c>
      <c r="U57" s="51">
        <v>182875.4</v>
      </c>
      <c r="V57" s="51">
        <v>182875.4</v>
      </c>
      <c r="W57" s="51">
        <v>182875.4</v>
      </c>
      <c r="X57" s="51">
        <v>182875.4</v>
      </c>
      <c r="Y57" s="54">
        <f t="shared" si="1"/>
        <v>100</v>
      </c>
      <c r="Z57" s="53">
        <v>0</v>
      </c>
      <c r="AA57" s="53" t="s">
        <v>53</v>
      </c>
      <c r="AB57" s="47">
        <v>2324</v>
      </c>
      <c r="AC57" s="54">
        <v>100</v>
      </c>
      <c r="AD57" s="54">
        <v>100</v>
      </c>
      <c r="AE57" s="55" t="s">
        <v>54</v>
      </c>
      <c r="AF57" s="23"/>
    </row>
    <row r="58" spans="2:32" ht="60.75">
      <c r="B58" s="23"/>
      <c r="C58" s="49" t="s">
        <v>231</v>
      </c>
      <c r="D58" s="49" t="s">
        <v>232</v>
      </c>
      <c r="E58" s="50" t="s">
        <v>233</v>
      </c>
      <c r="F58" s="50" t="s">
        <v>5</v>
      </c>
      <c r="G58" s="50" t="s">
        <v>98</v>
      </c>
      <c r="H58" s="51" t="s">
        <v>234</v>
      </c>
      <c r="I58" s="51" t="s">
        <v>44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99</v>
      </c>
      <c r="O58" s="51" t="s">
        <v>100</v>
      </c>
      <c r="P58" s="53" t="s">
        <v>51</v>
      </c>
      <c r="Q58" s="53" t="s">
        <v>52</v>
      </c>
      <c r="R58" s="51">
        <v>518795.13</v>
      </c>
      <c r="S58" s="51">
        <v>518795.11</v>
      </c>
      <c r="T58" s="51">
        <v>518795.11</v>
      </c>
      <c r="U58" s="51">
        <v>518795.11</v>
      </c>
      <c r="V58" s="51">
        <v>518795.11</v>
      </c>
      <c r="W58" s="51">
        <v>518795.11</v>
      </c>
      <c r="X58" s="51">
        <v>518795.11</v>
      </c>
      <c r="Y58" s="54">
        <f t="shared" si="1"/>
        <v>100</v>
      </c>
      <c r="Z58" s="53">
        <v>0</v>
      </c>
      <c r="AA58" s="53" t="s">
        <v>53</v>
      </c>
      <c r="AB58" s="47">
        <v>1560</v>
      </c>
      <c r="AC58" s="54">
        <v>100</v>
      </c>
      <c r="AD58" s="54">
        <v>100</v>
      </c>
      <c r="AE58" s="55" t="s">
        <v>235</v>
      </c>
      <c r="AF58" s="23"/>
    </row>
    <row r="59" spans="2:32" ht="60.75">
      <c r="B59" s="23"/>
      <c r="C59" s="49" t="s">
        <v>236</v>
      </c>
      <c r="D59" s="49" t="s">
        <v>237</v>
      </c>
      <c r="E59" s="50" t="s">
        <v>238</v>
      </c>
      <c r="F59" s="50" t="s">
        <v>5</v>
      </c>
      <c r="G59" s="50" t="s">
        <v>98</v>
      </c>
      <c r="H59" s="51" t="s">
        <v>98</v>
      </c>
      <c r="I59" s="51" t="s">
        <v>44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99</v>
      </c>
      <c r="O59" s="51" t="s">
        <v>160</v>
      </c>
      <c r="P59" s="53" t="s">
        <v>51</v>
      </c>
      <c r="Q59" s="53" t="s">
        <v>52</v>
      </c>
      <c r="R59" s="51">
        <v>1138663.08</v>
      </c>
      <c r="S59" s="51">
        <v>1138663.08</v>
      </c>
      <c r="T59" s="51">
        <v>1138663.08</v>
      </c>
      <c r="U59" s="51">
        <v>1138663.08</v>
      </c>
      <c r="V59" s="51">
        <v>1138663.08</v>
      </c>
      <c r="W59" s="51">
        <v>1138663.08</v>
      </c>
      <c r="X59" s="51">
        <v>1138663.08</v>
      </c>
      <c r="Y59" s="54">
        <f t="shared" si="1"/>
        <v>100</v>
      </c>
      <c r="Z59" s="53">
        <v>0</v>
      </c>
      <c r="AA59" s="53" t="s">
        <v>53</v>
      </c>
      <c r="AB59" s="47">
        <v>2995</v>
      </c>
      <c r="AC59" s="54">
        <v>100</v>
      </c>
      <c r="AD59" s="54">
        <v>100</v>
      </c>
      <c r="AE59" s="55" t="s">
        <v>54</v>
      </c>
      <c r="AF59" s="23"/>
    </row>
    <row r="60" spans="2:32" ht="60.75">
      <c r="B60" s="23"/>
      <c r="C60" s="49" t="s">
        <v>239</v>
      </c>
      <c r="D60" s="49" t="s">
        <v>240</v>
      </c>
      <c r="E60" s="50" t="s">
        <v>241</v>
      </c>
      <c r="F60" s="50" t="s">
        <v>5</v>
      </c>
      <c r="G60" s="50" t="s">
        <v>98</v>
      </c>
      <c r="H60" s="51" t="s">
        <v>98</v>
      </c>
      <c r="I60" s="51" t="s">
        <v>44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99</v>
      </c>
      <c r="O60" s="51" t="s">
        <v>100</v>
      </c>
      <c r="P60" s="53" t="s">
        <v>51</v>
      </c>
      <c r="Q60" s="53" t="s">
        <v>52</v>
      </c>
      <c r="R60" s="51">
        <v>199875.39</v>
      </c>
      <c r="S60" s="51">
        <v>199875.39</v>
      </c>
      <c r="T60" s="51">
        <v>199875.39</v>
      </c>
      <c r="U60" s="51">
        <v>199875.39</v>
      </c>
      <c r="V60" s="51">
        <v>199875.39</v>
      </c>
      <c r="W60" s="51">
        <v>199875.39</v>
      </c>
      <c r="X60" s="51">
        <v>199875.39</v>
      </c>
      <c r="Y60" s="54">
        <f t="shared" si="1"/>
        <v>100</v>
      </c>
      <c r="Z60" s="53">
        <v>0</v>
      </c>
      <c r="AA60" s="53" t="s">
        <v>174</v>
      </c>
      <c r="AB60" s="47">
        <v>4684</v>
      </c>
      <c r="AC60" s="54">
        <v>100</v>
      </c>
      <c r="AD60" s="54">
        <v>100</v>
      </c>
      <c r="AE60" s="55" t="s">
        <v>235</v>
      </c>
      <c r="AF60" s="23"/>
    </row>
    <row r="61" spans="2:32" ht="60.75">
      <c r="B61" s="23"/>
      <c r="C61" s="49" t="s">
        <v>242</v>
      </c>
      <c r="D61" s="49" t="s">
        <v>243</v>
      </c>
      <c r="E61" s="50" t="s">
        <v>244</v>
      </c>
      <c r="F61" s="50" t="s">
        <v>5</v>
      </c>
      <c r="G61" s="50" t="s">
        <v>98</v>
      </c>
      <c r="H61" s="51" t="s">
        <v>98</v>
      </c>
      <c r="I61" s="51" t="s">
        <v>44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99</v>
      </c>
      <c r="O61" s="51" t="s">
        <v>187</v>
      </c>
      <c r="P61" s="53" t="s">
        <v>51</v>
      </c>
      <c r="Q61" s="53" t="s">
        <v>52</v>
      </c>
      <c r="R61" s="51">
        <v>285188.73</v>
      </c>
      <c r="S61" s="51">
        <v>285188.73</v>
      </c>
      <c r="T61" s="51">
        <v>285188.73</v>
      </c>
      <c r="U61" s="51">
        <v>285188.73</v>
      </c>
      <c r="V61" s="51">
        <v>285188.73</v>
      </c>
      <c r="W61" s="51">
        <v>285188.73</v>
      </c>
      <c r="X61" s="51">
        <v>285188.73</v>
      </c>
      <c r="Y61" s="54">
        <f t="shared" si="1"/>
        <v>100</v>
      </c>
      <c r="Z61" s="53">
        <v>0</v>
      </c>
      <c r="AA61" s="53" t="s">
        <v>53</v>
      </c>
      <c r="AB61" s="47">
        <v>9084</v>
      </c>
      <c r="AC61" s="54">
        <v>100</v>
      </c>
      <c r="AD61" s="54">
        <v>100</v>
      </c>
      <c r="AE61" s="55" t="s">
        <v>54</v>
      </c>
      <c r="AF61" s="23"/>
    </row>
    <row r="62" spans="2:32" ht="189">
      <c r="B62" s="23"/>
      <c r="C62" s="49" t="s">
        <v>245</v>
      </c>
      <c r="D62" s="49" t="s">
        <v>246</v>
      </c>
      <c r="E62" s="50" t="s">
        <v>247</v>
      </c>
      <c r="F62" s="50" t="s">
        <v>5</v>
      </c>
      <c r="G62" s="50" t="s">
        <v>98</v>
      </c>
      <c r="H62" s="51" t="s">
        <v>98</v>
      </c>
      <c r="I62" s="51" t="s">
        <v>44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99</v>
      </c>
      <c r="O62" s="51" t="s">
        <v>160</v>
      </c>
      <c r="P62" s="53" t="s">
        <v>51</v>
      </c>
      <c r="Q62" s="53" t="s">
        <v>52</v>
      </c>
      <c r="R62" s="51">
        <v>1013809.65</v>
      </c>
      <c r="S62" s="51">
        <v>1013809.65</v>
      </c>
      <c r="T62" s="51">
        <v>1013809.65</v>
      </c>
      <c r="U62" s="51">
        <v>1013809.65</v>
      </c>
      <c r="V62" s="51">
        <v>1013809.65</v>
      </c>
      <c r="W62" s="51">
        <v>1013809.64</v>
      </c>
      <c r="X62" s="51">
        <v>1013809.64</v>
      </c>
      <c r="Y62" s="54">
        <f t="shared" si="1"/>
        <v>99.999999013621547</v>
      </c>
      <c r="Z62" s="53">
        <v>0</v>
      </c>
      <c r="AA62" s="53" t="s">
        <v>53</v>
      </c>
      <c r="AB62" s="47">
        <v>3378</v>
      </c>
      <c r="AC62" s="54">
        <v>100</v>
      </c>
      <c r="AD62" s="54">
        <v>100</v>
      </c>
      <c r="AE62" s="55" t="s">
        <v>114</v>
      </c>
      <c r="AF62" s="23"/>
    </row>
    <row r="63" spans="2:32" ht="175.5">
      <c r="B63" s="23"/>
      <c r="C63" s="49" t="s">
        <v>248</v>
      </c>
      <c r="D63" s="49" t="s">
        <v>249</v>
      </c>
      <c r="E63" s="50" t="s">
        <v>250</v>
      </c>
      <c r="F63" s="50" t="s">
        <v>5</v>
      </c>
      <c r="G63" s="50" t="s">
        <v>98</v>
      </c>
      <c r="H63" s="51" t="s">
        <v>98</v>
      </c>
      <c r="I63" s="51" t="s">
        <v>44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99</v>
      </c>
      <c r="O63" s="51" t="s">
        <v>50</v>
      </c>
      <c r="P63" s="53" t="s">
        <v>51</v>
      </c>
      <c r="Q63" s="53" t="s">
        <v>52</v>
      </c>
      <c r="R63" s="51">
        <v>853324.47</v>
      </c>
      <c r="S63" s="51">
        <v>853324.47</v>
      </c>
      <c r="T63" s="51">
        <v>853324.47</v>
      </c>
      <c r="U63" s="51">
        <v>853324.47</v>
      </c>
      <c r="V63" s="51">
        <v>853324.47</v>
      </c>
      <c r="W63" s="51">
        <v>853324.46</v>
      </c>
      <c r="X63" s="51">
        <v>853324.46</v>
      </c>
      <c r="Y63" s="54">
        <f t="shared" si="1"/>
        <v>99.999998828112822</v>
      </c>
      <c r="Z63" s="53">
        <v>0</v>
      </c>
      <c r="AA63" s="53" t="s">
        <v>53</v>
      </c>
      <c r="AB63" s="47">
        <v>4081</v>
      </c>
      <c r="AC63" s="54">
        <v>100</v>
      </c>
      <c r="AD63" s="54">
        <v>100</v>
      </c>
      <c r="AE63" s="55" t="s">
        <v>251</v>
      </c>
      <c r="AF63" s="23"/>
    </row>
    <row r="64" spans="2:32" ht="189">
      <c r="B64" s="23"/>
      <c r="C64" s="49" t="s">
        <v>252</v>
      </c>
      <c r="D64" s="49" t="s">
        <v>253</v>
      </c>
      <c r="E64" s="50" t="s">
        <v>254</v>
      </c>
      <c r="F64" s="50" t="s">
        <v>5</v>
      </c>
      <c r="G64" s="50" t="s">
        <v>98</v>
      </c>
      <c r="H64" s="51" t="s">
        <v>98</v>
      </c>
      <c r="I64" s="51" t="s">
        <v>44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99</v>
      </c>
      <c r="O64" s="51" t="s">
        <v>160</v>
      </c>
      <c r="P64" s="53" t="s">
        <v>51</v>
      </c>
      <c r="Q64" s="53" t="s">
        <v>52</v>
      </c>
      <c r="R64" s="51">
        <v>1125261.1399999999</v>
      </c>
      <c r="S64" s="51">
        <v>1125261.1299999999</v>
      </c>
      <c r="T64" s="51">
        <v>1125261.1299999999</v>
      </c>
      <c r="U64" s="51">
        <v>1125261.1299999999</v>
      </c>
      <c r="V64" s="51">
        <v>1125261.1299999999</v>
      </c>
      <c r="W64" s="51">
        <v>1125261.1299999999</v>
      </c>
      <c r="X64" s="51">
        <v>1125261.1299999999</v>
      </c>
      <c r="Y64" s="54">
        <f t="shared" si="1"/>
        <v>100</v>
      </c>
      <c r="Z64" s="53">
        <v>0</v>
      </c>
      <c r="AA64" s="53" t="s">
        <v>53</v>
      </c>
      <c r="AB64" s="47">
        <v>9084</v>
      </c>
      <c r="AC64" s="54">
        <v>100</v>
      </c>
      <c r="AD64" s="54">
        <v>100</v>
      </c>
      <c r="AE64" s="55" t="s">
        <v>114</v>
      </c>
      <c r="AF64" s="23"/>
    </row>
    <row r="65" spans="2:32" ht="175.5">
      <c r="B65" s="23"/>
      <c r="C65" s="49" t="s">
        <v>255</v>
      </c>
      <c r="D65" s="49" t="s">
        <v>256</v>
      </c>
      <c r="E65" s="50" t="s">
        <v>257</v>
      </c>
      <c r="F65" s="50" t="s">
        <v>5</v>
      </c>
      <c r="G65" s="50" t="s">
        <v>98</v>
      </c>
      <c r="H65" s="51" t="s">
        <v>98</v>
      </c>
      <c r="I65" s="51" t="s">
        <v>44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99</v>
      </c>
      <c r="O65" s="51" t="s">
        <v>100</v>
      </c>
      <c r="P65" s="53" t="s">
        <v>51</v>
      </c>
      <c r="Q65" s="53" t="s">
        <v>52</v>
      </c>
      <c r="R65" s="51">
        <v>2069.9</v>
      </c>
      <c r="S65" s="51">
        <v>607614.56000000006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4">
        <f t="shared" si="1"/>
        <v>0</v>
      </c>
      <c r="Z65" s="53">
        <v>0</v>
      </c>
      <c r="AA65" s="53" t="s">
        <v>53</v>
      </c>
      <c r="AB65" s="47">
        <v>2</v>
      </c>
      <c r="AC65" s="54">
        <v>100</v>
      </c>
      <c r="AD65" s="54">
        <v>0</v>
      </c>
      <c r="AE65" s="55" t="s">
        <v>258</v>
      </c>
      <c r="AF65" s="23"/>
    </row>
    <row r="66" spans="2:32" ht="175.5">
      <c r="B66" s="23"/>
      <c r="C66" s="49" t="s">
        <v>259</v>
      </c>
      <c r="D66" s="49" t="s">
        <v>260</v>
      </c>
      <c r="E66" s="50" t="s">
        <v>261</v>
      </c>
      <c r="F66" s="50" t="s">
        <v>5</v>
      </c>
      <c r="G66" s="50" t="s">
        <v>98</v>
      </c>
      <c r="H66" s="51" t="s">
        <v>98</v>
      </c>
      <c r="I66" s="51" t="s">
        <v>44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99</v>
      </c>
      <c r="O66" s="51" t="s">
        <v>160</v>
      </c>
      <c r="P66" s="53" t="s">
        <v>51</v>
      </c>
      <c r="Q66" s="53" t="s">
        <v>52</v>
      </c>
      <c r="R66" s="51">
        <v>1248257.68</v>
      </c>
      <c r="S66" s="51">
        <v>1248257.68</v>
      </c>
      <c r="T66" s="51">
        <v>1248257.68</v>
      </c>
      <c r="U66" s="51">
        <v>1248257.68</v>
      </c>
      <c r="V66" s="51">
        <v>1248257.68</v>
      </c>
      <c r="W66" s="51">
        <v>1248257.68</v>
      </c>
      <c r="X66" s="51">
        <v>1248257.68</v>
      </c>
      <c r="Y66" s="54">
        <f t="shared" si="1"/>
        <v>100</v>
      </c>
      <c r="Z66" s="53">
        <v>0</v>
      </c>
      <c r="AA66" s="53" t="s">
        <v>53</v>
      </c>
      <c r="AB66" s="47">
        <v>213</v>
      </c>
      <c r="AC66" s="54">
        <v>100</v>
      </c>
      <c r="AD66" s="54">
        <v>100</v>
      </c>
      <c r="AE66" s="55" t="s">
        <v>251</v>
      </c>
      <c r="AF66" s="23"/>
    </row>
    <row r="67" spans="2:32" ht="175.5">
      <c r="B67" s="23"/>
      <c r="C67" s="49" t="s">
        <v>262</v>
      </c>
      <c r="D67" s="49" t="s">
        <v>263</v>
      </c>
      <c r="E67" s="50" t="s">
        <v>264</v>
      </c>
      <c r="F67" s="50" t="s">
        <v>5</v>
      </c>
      <c r="G67" s="50" t="s">
        <v>98</v>
      </c>
      <c r="H67" s="51" t="s">
        <v>98</v>
      </c>
      <c r="I67" s="51" t="s">
        <v>44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99</v>
      </c>
      <c r="O67" s="51" t="s">
        <v>50</v>
      </c>
      <c r="P67" s="53" t="s">
        <v>51</v>
      </c>
      <c r="Q67" s="53" t="s">
        <v>52</v>
      </c>
      <c r="R67" s="51">
        <v>493500</v>
      </c>
      <c r="S67" s="51">
        <v>491532.79</v>
      </c>
      <c r="T67" s="51">
        <v>491532.79</v>
      </c>
      <c r="U67" s="51">
        <v>491532.79</v>
      </c>
      <c r="V67" s="51">
        <v>491532.79</v>
      </c>
      <c r="W67" s="51">
        <v>491532.79</v>
      </c>
      <c r="X67" s="51">
        <v>491532.79</v>
      </c>
      <c r="Y67" s="54">
        <f t="shared" si="1"/>
        <v>100</v>
      </c>
      <c r="Z67" s="53">
        <v>0</v>
      </c>
      <c r="AA67" s="53" t="s">
        <v>53</v>
      </c>
      <c r="AB67" s="47">
        <v>4081</v>
      </c>
      <c r="AC67" s="54">
        <v>100</v>
      </c>
      <c r="AD67" s="54">
        <v>100</v>
      </c>
      <c r="AE67" s="55" t="s">
        <v>251</v>
      </c>
      <c r="AF67" s="23"/>
    </row>
    <row r="68" spans="2:32" ht="67.5">
      <c r="B68" s="23"/>
      <c r="C68" s="49" t="s">
        <v>265</v>
      </c>
      <c r="D68" s="49" t="s">
        <v>266</v>
      </c>
      <c r="E68" s="50" t="s">
        <v>267</v>
      </c>
      <c r="F68" s="50" t="s">
        <v>5</v>
      </c>
      <c r="G68" s="50" t="s">
        <v>98</v>
      </c>
      <c r="H68" s="51" t="s">
        <v>98</v>
      </c>
      <c r="I68" s="51" t="s">
        <v>44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99</v>
      </c>
      <c r="O68" s="51" t="s">
        <v>187</v>
      </c>
      <c r="P68" s="53" t="s">
        <v>51</v>
      </c>
      <c r="Q68" s="53" t="s">
        <v>52</v>
      </c>
      <c r="R68" s="51">
        <v>281946.7</v>
      </c>
      <c r="S68" s="51">
        <v>281265.56</v>
      </c>
      <c r="T68" s="51">
        <v>281265.56</v>
      </c>
      <c r="U68" s="51">
        <v>281265.56</v>
      </c>
      <c r="V68" s="51">
        <v>281265.56</v>
      </c>
      <c r="W68" s="51">
        <v>281265.56</v>
      </c>
      <c r="X68" s="51">
        <v>281265.56</v>
      </c>
      <c r="Y68" s="54">
        <f t="shared" si="1"/>
        <v>100</v>
      </c>
      <c r="Z68" s="53">
        <v>0</v>
      </c>
      <c r="AA68" s="53" t="s">
        <v>53</v>
      </c>
      <c r="AB68" s="47">
        <v>32</v>
      </c>
      <c r="AC68" s="54">
        <v>100</v>
      </c>
      <c r="AD68" s="54">
        <v>100</v>
      </c>
      <c r="AE68" s="55" t="s">
        <v>54</v>
      </c>
      <c r="AF68" s="23"/>
    </row>
    <row r="69" spans="2:32" ht="189">
      <c r="B69" s="23"/>
      <c r="C69" s="49" t="s">
        <v>268</v>
      </c>
      <c r="D69" s="49" t="s">
        <v>269</v>
      </c>
      <c r="E69" s="50" t="s">
        <v>270</v>
      </c>
      <c r="F69" s="50" t="s">
        <v>5</v>
      </c>
      <c r="G69" s="50" t="s">
        <v>98</v>
      </c>
      <c r="H69" s="51" t="s">
        <v>98</v>
      </c>
      <c r="I69" s="51" t="s">
        <v>44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99</v>
      </c>
      <c r="O69" s="51" t="s">
        <v>50</v>
      </c>
      <c r="P69" s="53" t="s">
        <v>51</v>
      </c>
      <c r="Q69" s="53" t="s">
        <v>52</v>
      </c>
      <c r="R69" s="51">
        <v>637000</v>
      </c>
      <c r="S69" s="51">
        <v>636834.52</v>
      </c>
      <c r="T69" s="51">
        <v>636834.52</v>
      </c>
      <c r="U69" s="51">
        <v>636834.52</v>
      </c>
      <c r="V69" s="51">
        <v>636834.52</v>
      </c>
      <c r="W69" s="51">
        <v>636834.52</v>
      </c>
      <c r="X69" s="51">
        <v>636834.52</v>
      </c>
      <c r="Y69" s="54">
        <f t="shared" si="1"/>
        <v>100</v>
      </c>
      <c r="Z69" s="53">
        <v>0</v>
      </c>
      <c r="AA69" s="53" t="s">
        <v>53</v>
      </c>
      <c r="AB69" s="47">
        <v>207</v>
      </c>
      <c r="AC69" s="54">
        <v>100</v>
      </c>
      <c r="AD69" s="54">
        <v>100</v>
      </c>
      <c r="AE69" s="55" t="s">
        <v>114</v>
      </c>
      <c r="AF69" s="23"/>
    </row>
    <row r="70" spans="2:32" ht="175.5">
      <c r="B70" s="23"/>
      <c r="C70" s="49" t="s">
        <v>271</v>
      </c>
      <c r="D70" s="49" t="s">
        <v>272</v>
      </c>
      <c r="E70" s="50" t="s">
        <v>273</v>
      </c>
      <c r="F70" s="50" t="s">
        <v>5</v>
      </c>
      <c r="G70" s="50" t="s">
        <v>98</v>
      </c>
      <c r="H70" s="51" t="s">
        <v>98</v>
      </c>
      <c r="I70" s="51" t="s">
        <v>44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99</v>
      </c>
      <c r="O70" s="51" t="s">
        <v>50</v>
      </c>
      <c r="P70" s="53" t="s">
        <v>51</v>
      </c>
      <c r="Q70" s="53" t="s">
        <v>52</v>
      </c>
      <c r="R70" s="51">
        <v>1300000</v>
      </c>
      <c r="S70" s="51">
        <v>1288088.5</v>
      </c>
      <c r="T70" s="51">
        <v>1288088.5</v>
      </c>
      <c r="U70" s="51">
        <v>1288088.5</v>
      </c>
      <c r="V70" s="51">
        <v>1288088.5</v>
      </c>
      <c r="W70" s="51">
        <v>1288088.5</v>
      </c>
      <c r="X70" s="51">
        <v>1288088.5</v>
      </c>
      <c r="Y70" s="54">
        <f t="shared" si="1"/>
        <v>100</v>
      </c>
      <c r="Z70" s="53">
        <v>0</v>
      </c>
      <c r="AA70" s="53" t="s">
        <v>53</v>
      </c>
      <c r="AB70" s="47">
        <v>145</v>
      </c>
      <c r="AC70" s="54">
        <v>100</v>
      </c>
      <c r="AD70" s="54">
        <v>100</v>
      </c>
      <c r="AE70" s="55" t="s">
        <v>251</v>
      </c>
      <c r="AF70" s="23"/>
    </row>
    <row r="71" spans="2:32" ht="60.75">
      <c r="B71" s="23"/>
      <c r="C71" s="49" t="s">
        <v>274</v>
      </c>
      <c r="D71" s="49" t="s">
        <v>275</v>
      </c>
      <c r="E71" s="50" t="s">
        <v>276</v>
      </c>
      <c r="F71" s="50" t="s">
        <v>5</v>
      </c>
      <c r="G71" s="50" t="s">
        <v>98</v>
      </c>
      <c r="H71" s="51" t="s">
        <v>98</v>
      </c>
      <c r="I71" s="51" t="s">
        <v>44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99</v>
      </c>
      <c r="O71" s="51" t="s">
        <v>160</v>
      </c>
      <c r="P71" s="53" t="s">
        <v>51</v>
      </c>
      <c r="Q71" s="53" t="s">
        <v>52</v>
      </c>
      <c r="R71" s="51">
        <v>1130193.94</v>
      </c>
      <c r="S71" s="51">
        <v>1124418.02</v>
      </c>
      <c r="T71" s="51">
        <v>1124418.02</v>
      </c>
      <c r="U71" s="51">
        <v>1124418.02</v>
      </c>
      <c r="V71" s="51">
        <v>1124418.02</v>
      </c>
      <c r="W71" s="51">
        <v>1124418.02</v>
      </c>
      <c r="X71" s="51">
        <v>1124418.02</v>
      </c>
      <c r="Y71" s="54">
        <f t="shared" si="1"/>
        <v>100</v>
      </c>
      <c r="Z71" s="53">
        <v>0</v>
      </c>
      <c r="AA71" s="53" t="s">
        <v>53</v>
      </c>
      <c r="AB71" s="47">
        <v>213</v>
      </c>
      <c r="AC71" s="54">
        <v>100</v>
      </c>
      <c r="AD71" s="54">
        <v>100</v>
      </c>
      <c r="AE71" s="55" t="s">
        <v>202</v>
      </c>
      <c r="AF71" s="23"/>
    </row>
    <row r="72" spans="2:32" ht="60.75">
      <c r="B72" s="23"/>
      <c r="C72" s="49" t="s">
        <v>277</v>
      </c>
      <c r="D72" s="49" t="s">
        <v>278</v>
      </c>
      <c r="E72" s="50" t="s">
        <v>279</v>
      </c>
      <c r="F72" s="50" t="s">
        <v>5</v>
      </c>
      <c r="G72" s="50" t="s">
        <v>98</v>
      </c>
      <c r="H72" s="51" t="s">
        <v>98</v>
      </c>
      <c r="I72" s="51" t="s">
        <v>44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99</v>
      </c>
      <c r="O72" s="51" t="s">
        <v>50</v>
      </c>
      <c r="P72" s="53" t="s">
        <v>51</v>
      </c>
      <c r="Q72" s="53" t="s">
        <v>52</v>
      </c>
      <c r="R72" s="51">
        <v>1102500</v>
      </c>
      <c r="S72" s="51">
        <v>1099986.8999999999</v>
      </c>
      <c r="T72" s="51">
        <v>1099986.8999999999</v>
      </c>
      <c r="U72" s="51">
        <v>1099986.8999999999</v>
      </c>
      <c r="V72" s="51">
        <v>1099986.8999999999</v>
      </c>
      <c r="W72" s="51">
        <v>1099986.8999999999</v>
      </c>
      <c r="X72" s="51">
        <v>1099986.8999999999</v>
      </c>
      <c r="Y72" s="54">
        <f t="shared" si="1"/>
        <v>100</v>
      </c>
      <c r="Z72" s="53">
        <v>0</v>
      </c>
      <c r="AA72" s="53" t="s">
        <v>53</v>
      </c>
      <c r="AB72" s="47">
        <v>24</v>
      </c>
      <c r="AC72" s="54">
        <v>100</v>
      </c>
      <c r="AD72" s="54">
        <v>25</v>
      </c>
      <c r="AE72" s="55" t="s">
        <v>94</v>
      </c>
      <c r="AF72" s="23"/>
    </row>
    <row r="73" spans="2:32" ht="60.75">
      <c r="B73" s="23"/>
      <c r="C73" s="49" t="s">
        <v>280</v>
      </c>
      <c r="D73" s="49" t="s">
        <v>281</v>
      </c>
      <c r="E73" s="50" t="s">
        <v>282</v>
      </c>
      <c r="F73" s="50" t="s">
        <v>5</v>
      </c>
      <c r="G73" s="50" t="s">
        <v>98</v>
      </c>
      <c r="H73" s="51" t="s">
        <v>98</v>
      </c>
      <c r="I73" s="51" t="s">
        <v>44</v>
      </c>
      <c r="J73" s="52" t="s">
        <v>45</v>
      </c>
      <c r="K73" s="51" t="s">
        <v>46</v>
      </c>
      <c r="L73" s="53" t="s">
        <v>47</v>
      </c>
      <c r="M73" s="51" t="s">
        <v>48</v>
      </c>
      <c r="N73" s="51" t="s">
        <v>99</v>
      </c>
      <c r="O73" s="51" t="s">
        <v>50</v>
      </c>
      <c r="P73" s="53" t="s">
        <v>51</v>
      </c>
      <c r="Q73" s="53" t="s">
        <v>52</v>
      </c>
      <c r="R73" s="51">
        <v>1243200</v>
      </c>
      <c r="S73" s="51">
        <v>1219802.27</v>
      </c>
      <c r="T73" s="51">
        <v>1219802.27</v>
      </c>
      <c r="U73" s="51">
        <v>1219802.27</v>
      </c>
      <c r="V73" s="51">
        <v>1219802.27</v>
      </c>
      <c r="W73" s="51">
        <v>1219802.27</v>
      </c>
      <c r="X73" s="51">
        <v>1219802.27</v>
      </c>
      <c r="Y73" s="54">
        <f t="shared" si="1"/>
        <v>100</v>
      </c>
      <c r="Z73" s="53">
        <v>0</v>
      </c>
      <c r="AA73" s="53" t="s">
        <v>53</v>
      </c>
      <c r="AB73" s="47">
        <v>24</v>
      </c>
      <c r="AC73" s="54">
        <v>100</v>
      </c>
      <c r="AD73" s="54">
        <v>25</v>
      </c>
      <c r="AE73" s="55" t="s">
        <v>94</v>
      </c>
      <c r="AF73" s="23"/>
    </row>
    <row r="74" spans="2:32" ht="60.75">
      <c r="B74" s="23"/>
      <c r="C74" s="49" t="s">
        <v>283</v>
      </c>
      <c r="D74" s="49" t="s">
        <v>284</v>
      </c>
      <c r="E74" s="50" t="s">
        <v>285</v>
      </c>
      <c r="F74" s="50" t="s">
        <v>5</v>
      </c>
      <c r="G74" s="50" t="s">
        <v>98</v>
      </c>
      <c r="H74" s="51" t="s">
        <v>98</v>
      </c>
      <c r="I74" s="51" t="s">
        <v>44</v>
      </c>
      <c r="J74" s="52" t="s">
        <v>45</v>
      </c>
      <c r="K74" s="51" t="s">
        <v>46</v>
      </c>
      <c r="L74" s="53" t="s">
        <v>47</v>
      </c>
      <c r="M74" s="51" t="s">
        <v>48</v>
      </c>
      <c r="N74" s="51" t="s">
        <v>99</v>
      </c>
      <c r="O74" s="51" t="s">
        <v>187</v>
      </c>
      <c r="P74" s="53" t="s">
        <v>51</v>
      </c>
      <c r="Q74" s="53" t="s">
        <v>52</v>
      </c>
      <c r="R74" s="51">
        <v>655970.41</v>
      </c>
      <c r="S74" s="51">
        <v>655970.4</v>
      </c>
      <c r="T74" s="51">
        <v>655970.4</v>
      </c>
      <c r="U74" s="51">
        <v>655970.4</v>
      </c>
      <c r="V74" s="51">
        <v>655970.4</v>
      </c>
      <c r="W74" s="51">
        <v>655970.4</v>
      </c>
      <c r="X74" s="51">
        <v>655970.4</v>
      </c>
      <c r="Y74" s="54">
        <f t="shared" si="1"/>
        <v>100</v>
      </c>
      <c r="Z74" s="53">
        <v>0</v>
      </c>
      <c r="AA74" s="53" t="s">
        <v>53</v>
      </c>
      <c r="AB74" s="47">
        <v>2995</v>
      </c>
      <c r="AC74" s="54">
        <v>100</v>
      </c>
      <c r="AD74" s="54">
        <v>100</v>
      </c>
      <c r="AE74" s="55" t="s">
        <v>235</v>
      </c>
      <c r="AF74" s="23"/>
    </row>
    <row r="75" spans="2:32" ht="60.75">
      <c r="B75" s="23"/>
      <c r="C75" s="49" t="s">
        <v>286</v>
      </c>
      <c r="D75" s="49" t="s">
        <v>287</v>
      </c>
      <c r="E75" s="50" t="s">
        <v>288</v>
      </c>
      <c r="F75" s="50" t="s">
        <v>5</v>
      </c>
      <c r="G75" s="50" t="s">
        <v>98</v>
      </c>
      <c r="H75" s="51" t="s">
        <v>98</v>
      </c>
      <c r="I75" s="51" t="s">
        <v>44</v>
      </c>
      <c r="J75" s="52" t="s">
        <v>45</v>
      </c>
      <c r="K75" s="51" t="s">
        <v>46</v>
      </c>
      <c r="L75" s="53" t="s">
        <v>47</v>
      </c>
      <c r="M75" s="51" t="s">
        <v>48</v>
      </c>
      <c r="N75" s="51" t="s">
        <v>99</v>
      </c>
      <c r="O75" s="51" t="s">
        <v>187</v>
      </c>
      <c r="P75" s="53" t="s">
        <v>51</v>
      </c>
      <c r="Q75" s="53" t="s">
        <v>52</v>
      </c>
      <c r="R75" s="51">
        <v>656381.84</v>
      </c>
      <c r="S75" s="51">
        <v>656381.84</v>
      </c>
      <c r="T75" s="51">
        <v>656381.84</v>
      </c>
      <c r="U75" s="51">
        <v>656381.84</v>
      </c>
      <c r="V75" s="51">
        <v>656381.84</v>
      </c>
      <c r="W75" s="51">
        <v>656381.84</v>
      </c>
      <c r="X75" s="51">
        <v>656381.84</v>
      </c>
      <c r="Y75" s="54">
        <f t="shared" ref="Y75:Y84" si="2">IF(ISERROR(W75/S75),0,((W75/S75)*100))</f>
        <v>100</v>
      </c>
      <c r="Z75" s="53">
        <v>0</v>
      </c>
      <c r="AA75" s="53" t="s">
        <v>53</v>
      </c>
      <c r="AB75" s="47">
        <v>1772</v>
      </c>
      <c r="AC75" s="54">
        <v>100</v>
      </c>
      <c r="AD75" s="54">
        <v>100</v>
      </c>
      <c r="AE75" s="55" t="s">
        <v>235</v>
      </c>
      <c r="AF75" s="23"/>
    </row>
    <row r="76" spans="2:32" ht="60.75">
      <c r="B76" s="23"/>
      <c r="C76" s="49" t="s">
        <v>289</v>
      </c>
      <c r="D76" s="49" t="s">
        <v>290</v>
      </c>
      <c r="E76" s="50" t="s">
        <v>291</v>
      </c>
      <c r="F76" s="50" t="s">
        <v>5</v>
      </c>
      <c r="G76" s="50" t="s">
        <v>98</v>
      </c>
      <c r="H76" s="51" t="s">
        <v>292</v>
      </c>
      <c r="I76" s="51" t="s">
        <v>44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99</v>
      </c>
      <c r="O76" s="51" t="s">
        <v>187</v>
      </c>
      <c r="P76" s="53" t="s">
        <v>51</v>
      </c>
      <c r="Q76" s="53" t="s">
        <v>52</v>
      </c>
      <c r="R76" s="51">
        <v>438591.23</v>
      </c>
      <c r="S76" s="51">
        <v>438591.21</v>
      </c>
      <c r="T76" s="51">
        <v>438591.21</v>
      </c>
      <c r="U76" s="51">
        <v>438591.21</v>
      </c>
      <c r="V76" s="51">
        <v>438591.21</v>
      </c>
      <c r="W76" s="51">
        <v>438591.21</v>
      </c>
      <c r="X76" s="51">
        <v>438591.21</v>
      </c>
      <c r="Y76" s="54">
        <f t="shared" si="2"/>
        <v>100</v>
      </c>
      <c r="Z76" s="53">
        <v>0</v>
      </c>
      <c r="AA76" s="53" t="s">
        <v>53</v>
      </c>
      <c r="AB76" s="47">
        <v>1973</v>
      </c>
      <c r="AC76" s="54">
        <v>100</v>
      </c>
      <c r="AD76" s="54">
        <v>100</v>
      </c>
      <c r="AE76" s="55" t="s">
        <v>54</v>
      </c>
      <c r="AF76" s="23"/>
    </row>
    <row r="77" spans="2:32" ht="60.75">
      <c r="B77" s="23"/>
      <c r="C77" s="49" t="s">
        <v>293</v>
      </c>
      <c r="D77" s="49" t="s">
        <v>294</v>
      </c>
      <c r="E77" s="50" t="s">
        <v>295</v>
      </c>
      <c r="F77" s="50" t="s">
        <v>5</v>
      </c>
      <c r="G77" s="50" t="s">
        <v>199</v>
      </c>
      <c r="H77" s="51" t="s">
        <v>296</v>
      </c>
      <c r="I77" s="51" t="s">
        <v>44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201</v>
      </c>
      <c r="O77" s="51" t="s">
        <v>297</v>
      </c>
      <c r="P77" s="53" t="s">
        <v>51</v>
      </c>
      <c r="Q77" s="53" t="s">
        <v>52</v>
      </c>
      <c r="R77" s="51">
        <v>912941.54</v>
      </c>
      <c r="S77" s="51">
        <v>910460.4</v>
      </c>
      <c r="T77" s="51">
        <v>910460.4</v>
      </c>
      <c r="U77" s="51">
        <v>910460.4</v>
      </c>
      <c r="V77" s="51">
        <v>910460.4</v>
      </c>
      <c r="W77" s="51">
        <v>910460.4</v>
      </c>
      <c r="X77" s="51">
        <v>910460.4</v>
      </c>
      <c r="Y77" s="54">
        <f t="shared" si="2"/>
        <v>100</v>
      </c>
      <c r="Z77" s="53">
        <v>0</v>
      </c>
      <c r="AA77" s="53" t="s">
        <v>53</v>
      </c>
      <c r="AB77" s="47">
        <v>400</v>
      </c>
      <c r="AC77" s="54">
        <v>100</v>
      </c>
      <c r="AD77" s="54">
        <v>100</v>
      </c>
      <c r="AE77" s="55" t="s">
        <v>214</v>
      </c>
      <c r="AF77" s="23"/>
    </row>
    <row r="78" spans="2:32" ht="60.75">
      <c r="B78" s="23"/>
      <c r="C78" s="49" t="s">
        <v>298</v>
      </c>
      <c r="D78" s="49" t="s">
        <v>299</v>
      </c>
      <c r="E78" s="50" t="s">
        <v>300</v>
      </c>
      <c r="F78" s="50" t="s">
        <v>5</v>
      </c>
      <c r="G78" s="50" t="s">
        <v>199</v>
      </c>
      <c r="H78" s="51" t="s">
        <v>296</v>
      </c>
      <c r="I78" s="51" t="s">
        <v>44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201</v>
      </c>
      <c r="O78" s="51" t="s">
        <v>187</v>
      </c>
      <c r="P78" s="53" t="s">
        <v>51</v>
      </c>
      <c r="Q78" s="53" t="s">
        <v>52</v>
      </c>
      <c r="R78" s="51">
        <v>386788.42</v>
      </c>
      <c r="S78" s="51">
        <v>386788.41</v>
      </c>
      <c r="T78" s="51">
        <v>386788.41</v>
      </c>
      <c r="U78" s="51">
        <v>386788.41</v>
      </c>
      <c r="V78" s="51">
        <v>386788.41</v>
      </c>
      <c r="W78" s="51">
        <v>386788.41</v>
      </c>
      <c r="X78" s="51">
        <v>386788.41</v>
      </c>
      <c r="Y78" s="54">
        <f t="shared" si="2"/>
        <v>100</v>
      </c>
      <c r="Z78" s="53">
        <v>0</v>
      </c>
      <c r="AA78" s="53" t="s">
        <v>53</v>
      </c>
      <c r="AB78" s="47">
        <v>400</v>
      </c>
      <c r="AC78" s="54">
        <v>100</v>
      </c>
      <c r="AD78" s="54">
        <v>100</v>
      </c>
      <c r="AE78" s="55" t="s">
        <v>214</v>
      </c>
      <c r="AF78" s="23"/>
    </row>
    <row r="79" spans="2:32" ht="67.5">
      <c r="B79" s="23"/>
      <c r="C79" s="49" t="s">
        <v>301</v>
      </c>
      <c r="D79" s="49" t="s">
        <v>302</v>
      </c>
      <c r="E79" s="50" t="s">
        <v>303</v>
      </c>
      <c r="F79" s="50" t="s">
        <v>5</v>
      </c>
      <c r="G79" s="50" t="s">
        <v>104</v>
      </c>
      <c r="H79" s="51" t="s">
        <v>104</v>
      </c>
      <c r="I79" s="51" t="s">
        <v>44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105</v>
      </c>
      <c r="O79" s="51" t="s">
        <v>187</v>
      </c>
      <c r="P79" s="53" t="s">
        <v>51</v>
      </c>
      <c r="Q79" s="53" t="s">
        <v>52</v>
      </c>
      <c r="R79" s="51">
        <v>710824.77</v>
      </c>
      <c r="S79" s="51">
        <v>689288.5</v>
      </c>
      <c r="T79" s="51">
        <v>689288.5</v>
      </c>
      <c r="U79" s="51">
        <v>689288.5</v>
      </c>
      <c r="V79" s="51">
        <v>689288.5</v>
      </c>
      <c r="W79" s="51">
        <v>689288.49</v>
      </c>
      <c r="X79" s="51">
        <v>689288.49</v>
      </c>
      <c r="Y79" s="54">
        <f t="shared" si="2"/>
        <v>99.999998549228664</v>
      </c>
      <c r="Z79" s="53">
        <v>0</v>
      </c>
      <c r="AA79" s="53" t="s">
        <v>53</v>
      </c>
      <c r="AB79" s="47">
        <v>1050</v>
      </c>
      <c r="AC79" s="54">
        <v>100</v>
      </c>
      <c r="AD79" s="54">
        <v>100</v>
      </c>
      <c r="AE79" s="55" t="s">
        <v>202</v>
      </c>
      <c r="AF79" s="23"/>
    </row>
    <row r="80" spans="2:32" ht="60.75">
      <c r="B80" s="23"/>
      <c r="C80" s="49" t="s">
        <v>304</v>
      </c>
      <c r="D80" s="49" t="s">
        <v>305</v>
      </c>
      <c r="E80" s="50" t="s">
        <v>306</v>
      </c>
      <c r="F80" s="50" t="s">
        <v>5</v>
      </c>
      <c r="G80" s="50" t="s">
        <v>104</v>
      </c>
      <c r="H80" s="51" t="s">
        <v>104</v>
      </c>
      <c r="I80" s="51" t="s">
        <v>44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105</v>
      </c>
      <c r="O80" s="51" t="s">
        <v>187</v>
      </c>
      <c r="P80" s="53" t="s">
        <v>51</v>
      </c>
      <c r="Q80" s="53" t="s">
        <v>52</v>
      </c>
      <c r="R80" s="51">
        <v>334549.88</v>
      </c>
      <c r="S80" s="51">
        <v>334549.88</v>
      </c>
      <c r="T80" s="51">
        <v>334549.88</v>
      </c>
      <c r="U80" s="51">
        <v>334549.88</v>
      </c>
      <c r="V80" s="51">
        <v>334549.88</v>
      </c>
      <c r="W80" s="51">
        <v>334549.88</v>
      </c>
      <c r="X80" s="51">
        <v>334549.88</v>
      </c>
      <c r="Y80" s="54">
        <f t="shared" si="2"/>
        <v>100</v>
      </c>
      <c r="Z80" s="53">
        <v>0</v>
      </c>
      <c r="AA80" s="53" t="s">
        <v>53</v>
      </c>
      <c r="AB80" s="47">
        <v>155</v>
      </c>
      <c r="AC80" s="54">
        <v>100</v>
      </c>
      <c r="AD80" s="54">
        <v>100</v>
      </c>
      <c r="AE80" s="55" t="s">
        <v>206</v>
      </c>
      <c r="AF80" s="23"/>
    </row>
    <row r="81" spans="2:32" ht="60.75">
      <c r="B81" s="23"/>
      <c r="C81" s="49" t="s">
        <v>307</v>
      </c>
      <c r="D81" s="49" t="s">
        <v>308</v>
      </c>
      <c r="E81" s="50" t="s">
        <v>309</v>
      </c>
      <c r="F81" s="50" t="s">
        <v>5</v>
      </c>
      <c r="G81" s="50" t="s">
        <v>104</v>
      </c>
      <c r="H81" s="51" t="s">
        <v>104</v>
      </c>
      <c r="I81" s="51" t="s">
        <v>44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105</v>
      </c>
      <c r="O81" s="51" t="s">
        <v>187</v>
      </c>
      <c r="P81" s="53" t="s">
        <v>51</v>
      </c>
      <c r="Q81" s="53" t="s">
        <v>52</v>
      </c>
      <c r="R81" s="51">
        <v>235799.96</v>
      </c>
      <c r="S81" s="51">
        <v>210983.77</v>
      </c>
      <c r="T81" s="51">
        <v>210983.77</v>
      </c>
      <c r="U81" s="51">
        <v>210983.77</v>
      </c>
      <c r="V81" s="51">
        <v>210983.77</v>
      </c>
      <c r="W81" s="51">
        <v>210983.77</v>
      </c>
      <c r="X81" s="51">
        <v>210983.77</v>
      </c>
      <c r="Y81" s="54">
        <f t="shared" si="2"/>
        <v>100</v>
      </c>
      <c r="Z81" s="53">
        <v>0</v>
      </c>
      <c r="AA81" s="53" t="s">
        <v>53</v>
      </c>
      <c r="AB81" s="47">
        <v>155</v>
      </c>
      <c r="AC81" s="54">
        <v>100</v>
      </c>
      <c r="AD81" s="54">
        <v>100</v>
      </c>
      <c r="AE81" s="55" t="s">
        <v>202</v>
      </c>
      <c r="AF81" s="23"/>
    </row>
    <row r="82" spans="2:32" ht="60.75">
      <c r="B82" s="23"/>
      <c r="C82" s="49" t="s">
        <v>310</v>
      </c>
      <c r="D82" s="49" t="s">
        <v>311</v>
      </c>
      <c r="E82" s="50" t="s">
        <v>312</v>
      </c>
      <c r="F82" s="50" t="s">
        <v>5</v>
      </c>
      <c r="G82" s="50" t="s">
        <v>104</v>
      </c>
      <c r="H82" s="51" t="s">
        <v>104</v>
      </c>
      <c r="I82" s="51" t="s">
        <v>44</v>
      </c>
      <c r="J82" s="52" t="s">
        <v>45</v>
      </c>
      <c r="K82" s="51" t="s">
        <v>46</v>
      </c>
      <c r="L82" s="53" t="s">
        <v>47</v>
      </c>
      <c r="M82" s="51" t="s">
        <v>48</v>
      </c>
      <c r="N82" s="51" t="s">
        <v>105</v>
      </c>
      <c r="O82" s="51" t="s">
        <v>187</v>
      </c>
      <c r="P82" s="53" t="s">
        <v>51</v>
      </c>
      <c r="Q82" s="53" t="s">
        <v>52</v>
      </c>
      <c r="R82" s="51">
        <v>148691.69</v>
      </c>
      <c r="S82" s="51">
        <v>148691.69</v>
      </c>
      <c r="T82" s="51">
        <v>148691.69</v>
      </c>
      <c r="U82" s="51">
        <v>148691.69</v>
      </c>
      <c r="V82" s="51">
        <v>148691.69</v>
      </c>
      <c r="W82" s="51">
        <v>148691.69</v>
      </c>
      <c r="X82" s="51">
        <v>148691.69</v>
      </c>
      <c r="Y82" s="54">
        <f t="shared" si="2"/>
        <v>100</v>
      </c>
      <c r="Z82" s="53">
        <v>0</v>
      </c>
      <c r="AA82" s="53" t="s">
        <v>53</v>
      </c>
      <c r="AB82" s="47">
        <v>158</v>
      </c>
      <c r="AC82" s="54">
        <v>100</v>
      </c>
      <c r="AD82" s="54">
        <v>100</v>
      </c>
      <c r="AE82" s="55" t="s">
        <v>94</v>
      </c>
      <c r="AF82" s="23"/>
    </row>
    <row r="83" spans="2:32" ht="60.75">
      <c r="B83" s="23"/>
      <c r="C83" s="49" t="s">
        <v>313</v>
      </c>
      <c r="D83" s="49" t="s">
        <v>314</v>
      </c>
      <c r="E83" s="50" t="s">
        <v>315</v>
      </c>
      <c r="F83" s="50" t="s">
        <v>5</v>
      </c>
      <c r="G83" s="50" t="s">
        <v>104</v>
      </c>
      <c r="H83" s="51" t="s">
        <v>316</v>
      </c>
      <c r="I83" s="51" t="s">
        <v>44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105</v>
      </c>
      <c r="O83" s="51" t="s">
        <v>50</v>
      </c>
      <c r="P83" s="53" t="s">
        <v>51</v>
      </c>
      <c r="Q83" s="53" t="s">
        <v>52</v>
      </c>
      <c r="R83" s="51">
        <v>328695.18</v>
      </c>
      <c r="S83" s="51">
        <v>328695.18</v>
      </c>
      <c r="T83" s="51">
        <v>328695.18</v>
      </c>
      <c r="U83" s="51">
        <v>328695.18</v>
      </c>
      <c r="V83" s="51">
        <v>328695.18</v>
      </c>
      <c r="W83" s="51">
        <v>328695.18</v>
      </c>
      <c r="X83" s="51">
        <v>328695.18</v>
      </c>
      <c r="Y83" s="54">
        <f t="shared" si="2"/>
        <v>100</v>
      </c>
      <c r="Z83" s="53">
        <v>0</v>
      </c>
      <c r="AA83" s="53" t="s">
        <v>53</v>
      </c>
      <c r="AB83" s="47">
        <v>170</v>
      </c>
      <c r="AC83" s="54">
        <v>100</v>
      </c>
      <c r="AD83" s="54">
        <v>100</v>
      </c>
      <c r="AE83" s="55" t="s">
        <v>106</v>
      </c>
      <c r="AF83" s="23"/>
    </row>
    <row r="84" spans="2:32" ht="60.75">
      <c r="B84" s="23"/>
      <c r="C84" s="49" t="s">
        <v>317</v>
      </c>
      <c r="D84" s="49" t="s">
        <v>318</v>
      </c>
      <c r="E84" s="50" t="s">
        <v>319</v>
      </c>
      <c r="F84" s="50" t="s">
        <v>5</v>
      </c>
      <c r="G84" s="50" t="s">
        <v>104</v>
      </c>
      <c r="H84" s="51" t="s">
        <v>320</v>
      </c>
      <c r="I84" s="51" t="s">
        <v>44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105</v>
      </c>
      <c r="O84" s="51" t="s">
        <v>100</v>
      </c>
      <c r="P84" s="53" t="s">
        <v>51</v>
      </c>
      <c r="Q84" s="53" t="s">
        <v>52</v>
      </c>
      <c r="R84" s="51">
        <v>1195967.82</v>
      </c>
      <c r="S84" s="51">
        <v>1193464.45</v>
      </c>
      <c r="T84" s="51">
        <v>1193464.45</v>
      </c>
      <c r="U84" s="51">
        <v>1193464.45</v>
      </c>
      <c r="V84" s="51">
        <v>1193464.45</v>
      </c>
      <c r="W84" s="51">
        <v>1193464.45</v>
      </c>
      <c r="X84" s="51">
        <v>1193464.45</v>
      </c>
      <c r="Y84" s="54">
        <f t="shared" si="2"/>
        <v>100</v>
      </c>
      <c r="Z84" s="53">
        <v>0</v>
      </c>
      <c r="AA84" s="53" t="s">
        <v>53</v>
      </c>
      <c r="AB84" s="47">
        <v>378</v>
      </c>
      <c r="AC84" s="54">
        <v>100</v>
      </c>
      <c r="AD84" s="54">
        <v>100</v>
      </c>
      <c r="AE84" s="55" t="s">
        <v>106</v>
      </c>
      <c r="AF84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SDSMXLHRM2</cp:lastModifiedBy>
  <cp:lastPrinted>2013-06-05T18:06:43Z</cp:lastPrinted>
  <dcterms:created xsi:type="dcterms:W3CDTF">2009-03-25T01:44:41Z</dcterms:created>
  <dcterms:modified xsi:type="dcterms:W3CDTF">2018-01-30T22:23:01Z</dcterms:modified>
</cp:coreProperties>
</file>